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28680" yWindow="-4260" windowWidth="29040" windowHeight="15720" tabRatio="784" activeTab="1"/>
  </bookViews>
  <sheets>
    <sheet name="データ" sheetId="8" r:id="rId1"/>
    <sheet name="表紙" sheetId="4" r:id="rId2"/>
    <sheet name="目的・構成内訳・要件概要・その他" sheetId="9" r:id="rId3"/>
    <sheet name="性能・機能に関する要求要件" sheetId="6" r:id="rId4"/>
    <sheet name="性能・機能以外の要求要件" sheetId="7" r:id="rId5"/>
  </sheets>
  <definedNames>
    <definedName name="_xlnm.Print_Area" localSheetId="4">性能・機能以外の要求要件!$A$1:$D$11</definedName>
    <definedName name="_xlnm.Print_Area" localSheetId="1">表紙!$A$1:$H$51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4" l="1"/>
  <c r="A47" i="4" l="1"/>
  <c r="C44" i="4"/>
  <c r="A11" i="4" l="1"/>
</calcChain>
</file>

<file path=xl/sharedStrings.xml><?xml version="1.0" encoding="utf-8"?>
<sst xmlns="http://schemas.openxmlformats.org/spreadsheetml/2006/main" count="346" uniqueCount="206">
  <si>
    <t>【構成内訳】</t>
  </si>
  <si>
    <t>浜 松 医 科 大 学</t>
  </si>
  <si>
    <t>案件名</t>
    <rPh sb="0" eb="2">
      <t>アンケン</t>
    </rPh>
    <rPh sb="2" eb="3">
      <t>メイ</t>
    </rPh>
    <phoneticPr fontId="2"/>
  </si>
  <si>
    <t>英語表記</t>
    <rPh sb="0" eb="2">
      <t>エイゴ</t>
    </rPh>
    <rPh sb="2" eb="4">
      <t>ヒョウキ</t>
    </rPh>
    <phoneticPr fontId="2"/>
  </si>
  <si>
    <t>一式</t>
    <rPh sb="0" eb="2">
      <t>イッシキ</t>
    </rPh>
    <phoneticPr fontId="2"/>
  </si>
  <si>
    <t>1　Set</t>
    <phoneticPr fontId="2"/>
  </si>
  <si>
    <t>契約方式</t>
    <rPh sb="0" eb="4">
      <t>ケイヤクホウシキ</t>
    </rPh>
    <phoneticPr fontId="2"/>
  </si>
  <si>
    <t>作成月</t>
    <rPh sb="0" eb="2">
      <t>サクセイ</t>
    </rPh>
    <rPh sb="2" eb="3">
      <t>ヅキ</t>
    </rPh>
    <phoneticPr fontId="2"/>
  </si>
  <si>
    <t>落札方式</t>
    <rPh sb="0" eb="4">
      <t>ラクサツホウシキ</t>
    </rPh>
    <phoneticPr fontId="2"/>
  </si>
  <si>
    <t>（性能、機能以外に関する要件）</t>
  </si>
  <si>
    <t>1.</t>
  </si>
  <si>
    <t>1-1</t>
  </si>
  <si>
    <t>1-2</t>
  </si>
  <si>
    <t>1-1-</t>
  </si>
  <si>
    <t>1</t>
  </si>
  <si>
    <t>1-2-</t>
  </si>
  <si>
    <t>2</t>
  </si>
  <si>
    <t>3</t>
  </si>
  <si>
    <t>4</t>
  </si>
  <si>
    <t>5</t>
  </si>
  <si>
    <t>6</t>
  </si>
  <si>
    <t>7</t>
  </si>
  <si>
    <t>8</t>
  </si>
  <si>
    <t>調達物品に備えるべき技術的要件</t>
  </si>
  <si>
    <t>（性能、機能に関する要件）</t>
  </si>
  <si>
    <t>１．</t>
    <phoneticPr fontId="2"/>
  </si>
  <si>
    <t>調達の背景及び目的</t>
    <phoneticPr fontId="2"/>
  </si>
  <si>
    <t>２．</t>
    <phoneticPr fontId="2"/>
  </si>
  <si>
    <t>３．</t>
    <phoneticPr fontId="2"/>
  </si>
  <si>
    <t>技術的要件の概要</t>
    <phoneticPr fontId="2"/>
  </si>
  <si>
    <t>４．</t>
    <phoneticPr fontId="2"/>
  </si>
  <si>
    <t>（１）</t>
    <phoneticPr fontId="2"/>
  </si>
  <si>
    <t>（５）</t>
    <phoneticPr fontId="2"/>
  </si>
  <si>
    <t>（２）</t>
  </si>
  <si>
    <t>（３）</t>
  </si>
  <si>
    <t>　必須の要求要件は、本学が必要とする最低限の要求要件を示しており、入札機器の性能等がこれを満たしていないと判断がなされた場合には不合格となり、落札決定の対象から除外する。</t>
    <phoneticPr fontId="2"/>
  </si>
  <si>
    <t>　本件調達物品に係る性能・機能及び技術等（以下「性能等」という。）の要求要件（以下「技術的要件」という。）は別紙に示すとおりである。</t>
    <phoneticPr fontId="2"/>
  </si>
  <si>
    <t>調達物品名及び構成内訳</t>
    <phoneticPr fontId="2"/>
  </si>
  <si>
    <t>　技術的要件は、すべて必須の要求要件である。</t>
    <phoneticPr fontId="2"/>
  </si>
  <si>
    <t>　国際的な標準規格である ISO 15189の規格に準じた運用が可能であること。</t>
  </si>
  <si>
    <t>その他</t>
  </si>
  <si>
    <t>9</t>
  </si>
  <si>
    <t>10</t>
  </si>
  <si>
    <t>11</t>
  </si>
  <si>
    <t>12</t>
  </si>
  <si>
    <t>13</t>
  </si>
  <si>
    <t>14</t>
  </si>
  <si>
    <t>　検査システムへのオンライン接続費用は本調達に含める。</t>
    <rPh sb="1" eb="3">
      <t>ケンサ</t>
    </rPh>
    <rPh sb="14" eb="16">
      <t>セツゾク</t>
    </rPh>
    <rPh sb="16" eb="18">
      <t>ヒヨウ</t>
    </rPh>
    <rPh sb="19" eb="22">
      <t>ホンチョウタツ</t>
    </rPh>
    <rPh sb="23" eb="24">
      <t>フク</t>
    </rPh>
    <phoneticPr fontId="2"/>
  </si>
  <si>
    <t>ポータブル脳波計</t>
    <rPh sb="5" eb="8">
      <t>ノウハケイ</t>
    </rPh>
    <phoneticPr fontId="2"/>
  </si>
  <si>
    <t>ポータブル脳波計　一式</t>
    <rPh sb="5" eb="8">
      <t>ノウハケイ</t>
    </rPh>
    <phoneticPr fontId="2"/>
  </si>
  <si>
    <t>（ 1 ）脳波計　　　　　　　　　　　　　　　　　　　　１台</t>
    <rPh sb="5" eb="8">
      <t>ノウハケイ</t>
    </rPh>
    <rPh sb="29" eb="30">
      <t>ダイ</t>
    </rPh>
    <phoneticPr fontId="2"/>
  </si>
  <si>
    <t>（ 2 ）コントロールユニット　　　　　　　　　　　　　一式</t>
    <rPh sb="28" eb="30">
      <t>イッシキ</t>
    </rPh>
    <phoneticPr fontId="2"/>
  </si>
  <si>
    <t>（ 3 ）液晶ディスプレイユニット　　　　　　　　　　　一式</t>
    <rPh sb="5" eb="7">
      <t>エキショウ</t>
    </rPh>
    <rPh sb="28" eb="30">
      <t>イッシキ</t>
    </rPh>
    <phoneticPr fontId="2"/>
  </si>
  <si>
    <t>計測機能は以下の性能を有すること。</t>
  </si>
  <si>
    <t>電極端子は、頭図位置25個のほか、多用途電極端子16個を装備していること。
呼吸、心電、筋電が測定可能なバイポーラ入力端子（8 ペア）が含まれていること。</t>
    <rPh sb="17" eb="20">
      <t>タヨウト</t>
    </rPh>
    <rPh sb="20" eb="22">
      <t>デンキョク</t>
    </rPh>
    <rPh sb="22" eb="24">
      <t>タンシ</t>
    </rPh>
    <rPh sb="26" eb="27">
      <t>コ</t>
    </rPh>
    <rPh sb="68" eb="69">
      <t>フク</t>
    </rPh>
    <phoneticPr fontId="2"/>
  </si>
  <si>
    <t>脳波皿電極リード線の断線チェックが可能であること。</t>
  </si>
  <si>
    <t>DC入力端子を4個有すること。</t>
  </si>
  <si>
    <t>脳波入力部の弁別比（CMRR）は120dB以上であること。</t>
    <rPh sb="0" eb="2">
      <t>ノウハ</t>
    </rPh>
    <rPh sb="2" eb="4">
      <t>ニュウリョク</t>
    </rPh>
    <rPh sb="4" eb="5">
      <t>ブ</t>
    </rPh>
    <rPh sb="6" eb="8">
      <t>ベンベツ</t>
    </rPh>
    <rPh sb="8" eb="9">
      <t>ヒ</t>
    </rPh>
    <rPh sb="21" eb="23">
      <t>イジョウ</t>
    </rPh>
    <phoneticPr fontId="2"/>
  </si>
  <si>
    <t>入力抵抗は200MΩ以上であること。</t>
    <rPh sb="0" eb="2">
      <t>ニュウリョク</t>
    </rPh>
    <rPh sb="2" eb="4">
      <t>テイコウ</t>
    </rPh>
    <rPh sb="10" eb="12">
      <t>イジョウ</t>
    </rPh>
    <phoneticPr fontId="2"/>
  </si>
  <si>
    <t>内部雑音は1.5μVp-p以下であること。</t>
    <rPh sb="0" eb="2">
      <t>ナイブ</t>
    </rPh>
    <rPh sb="2" eb="4">
      <t>ザツオン</t>
    </rPh>
    <rPh sb="13" eb="15">
      <t>イカ</t>
    </rPh>
    <phoneticPr fontId="2"/>
  </si>
  <si>
    <t>脳波計の画面以外にも、脳波アンプユニット上からも、インピーダンスチェックができること。</t>
    <rPh sb="0" eb="2">
      <t>ノウハ</t>
    </rPh>
    <rPh sb="2" eb="3">
      <t>ケイ</t>
    </rPh>
    <rPh sb="4" eb="6">
      <t>ガメン</t>
    </rPh>
    <rPh sb="6" eb="8">
      <t>イガイ</t>
    </rPh>
    <rPh sb="11" eb="13">
      <t>ノウハ</t>
    </rPh>
    <rPh sb="20" eb="21">
      <t>ジョウ</t>
    </rPh>
    <phoneticPr fontId="2"/>
  </si>
  <si>
    <t>インピーダンスチェックの結果はディスプレイ上に頭図状に表示され確認できること。</t>
  </si>
  <si>
    <t>インピーダンスチェックの結果は電極接続箱にて頭図状のLEDで確認できること。</t>
  </si>
  <si>
    <t xml:space="preserve"> 以下の基準電極を切換可能であること。
　　　　　　耳朶基準電極の切換（A1→A2、A1←A2、A1⇔A2、A1＋A2）
　　　　　　頭頂基準電極導出（Vx）
　　　　　　平均化基準導出、AV導出（AV）
　　　　　　ソースデリベーション法（SD）
　　　　　　両耳朶の平均電位（Aav）
　　　　　　平衡型頭部外基準電極法（BN）</t>
  </si>
  <si>
    <t>あらかじめ設定した手順に基づいてインピーダンスチェック、CAL波形記録およびパターン切換えや賦活時脳波まで自動で測定する機能を有すること。</t>
  </si>
  <si>
    <t>あらかじめ設定した各ステージの記録時間をカウントして表示することができること。</t>
  </si>
  <si>
    <t>時定数は最大10秒まで設定できること。</t>
    <rPh sb="4" eb="6">
      <t>サイダイ</t>
    </rPh>
    <rPh sb="11" eb="13">
      <t>セッテイ</t>
    </rPh>
    <phoneticPr fontId="2"/>
  </si>
  <si>
    <t>15</t>
  </si>
  <si>
    <t>サンプリング周波数は最大4,000Hz、2,000Hz,1,000Hz,500Hz,200Hzから選択出来ること。また全電極同時サンプリングできること。</t>
    <rPh sb="49" eb="51">
      <t>センタク</t>
    </rPh>
    <rPh sb="51" eb="53">
      <t>デキ</t>
    </rPh>
    <phoneticPr fontId="2"/>
  </si>
  <si>
    <t>16</t>
  </si>
  <si>
    <t>名前やIDから過去に測定したことのある患者属性情報をデータベースから検索して入力することができること。</t>
  </si>
  <si>
    <t>17</t>
  </si>
  <si>
    <t>脳波検査のファイリングスタートを、電極接続部から行えること。</t>
    <rPh sb="0" eb="2">
      <t>ノウハ</t>
    </rPh>
    <rPh sb="2" eb="4">
      <t>ケンサ</t>
    </rPh>
    <rPh sb="17" eb="19">
      <t>デンキョク</t>
    </rPh>
    <rPh sb="19" eb="21">
      <t>セツゾク</t>
    </rPh>
    <rPh sb="21" eb="22">
      <t>ブ</t>
    </rPh>
    <rPh sb="24" eb="25">
      <t>オコナ</t>
    </rPh>
    <phoneticPr fontId="2"/>
  </si>
  <si>
    <t>18</t>
  </si>
  <si>
    <t>検査中に電極装着した状態で一時的に場所を移動したりできるよう、ミニ電極接続箱による測定が出来ること。</t>
    <rPh sb="0" eb="2">
      <t>ケンサ</t>
    </rPh>
    <rPh sb="2" eb="3">
      <t>チュウ</t>
    </rPh>
    <rPh sb="4" eb="6">
      <t>デンキョク</t>
    </rPh>
    <rPh sb="6" eb="8">
      <t>ソウチャク</t>
    </rPh>
    <rPh sb="10" eb="12">
      <t>ジョウタイ</t>
    </rPh>
    <rPh sb="13" eb="15">
      <t>イチジ</t>
    </rPh>
    <rPh sb="15" eb="16">
      <t>テキ</t>
    </rPh>
    <rPh sb="17" eb="19">
      <t>バショ</t>
    </rPh>
    <rPh sb="20" eb="22">
      <t>イドウ</t>
    </rPh>
    <rPh sb="33" eb="35">
      <t>デンキョク</t>
    </rPh>
    <rPh sb="35" eb="37">
      <t>セツゾク</t>
    </rPh>
    <rPh sb="37" eb="38">
      <t>ハコ</t>
    </rPh>
    <rPh sb="41" eb="43">
      <t>ソクテイ</t>
    </rPh>
    <rPh sb="44" eb="46">
      <t>デキ</t>
    </rPh>
    <phoneticPr fontId="2"/>
  </si>
  <si>
    <t>19</t>
  </si>
  <si>
    <t>ファイリング停止中やファイリング中の状態を知らせる表示ができること。</t>
  </si>
  <si>
    <t>20</t>
  </si>
  <si>
    <t>脳波をファイリング中にパソコン側との通信エラー等が発生した場合に備え、脳波アンプユニット側でデータのバックアップが可能であること。</t>
    <rPh sb="0" eb="2">
      <t>ノウハ</t>
    </rPh>
    <rPh sb="9" eb="10">
      <t>チュウ</t>
    </rPh>
    <rPh sb="15" eb="16">
      <t>ガワ</t>
    </rPh>
    <rPh sb="18" eb="20">
      <t>ツウシン</t>
    </rPh>
    <rPh sb="23" eb="24">
      <t>ナド</t>
    </rPh>
    <rPh sb="25" eb="27">
      <t>ハッセイ</t>
    </rPh>
    <rPh sb="29" eb="31">
      <t>バアイ</t>
    </rPh>
    <rPh sb="32" eb="33">
      <t>ソナ</t>
    </rPh>
    <rPh sb="35" eb="37">
      <t>ノウハ</t>
    </rPh>
    <rPh sb="44" eb="45">
      <t>ガワ</t>
    </rPh>
    <rPh sb="57" eb="59">
      <t>カノウ</t>
    </rPh>
    <phoneticPr fontId="2"/>
  </si>
  <si>
    <t>21</t>
  </si>
  <si>
    <t>脳波のファイリング中に患者の行動を極力制限しないように、入力部側でバッテリ駆動できファイリング中のデータを保存できること。</t>
    <rPh sb="0" eb="2">
      <t>ノウハ</t>
    </rPh>
    <rPh sb="9" eb="10">
      <t>チュウ</t>
    </rPh>
    <rPh sb="11" eb="13">
      <t>カンジャ</t>
    </rPh>
    <rPh sb="14" eb="16">
      <t>コウドウ</t>
    </rPh>
    <rPh sb="17" eb="19">
      <t>キョクリョク</t>
    </rPh>
    <rPh sb="19" eb="21">
      <t>セイゲン</t>
    </rPh>
    <rPh sb="28" eb="30">
      <t>ニュウリョク</t>
    </rPh>
    <rPh sb="30" eb="31">
      <t>ブ</t>
    </rPh>
    <rPh sb="31" eb="32">
      <t>ガワ</t>
    </rPh>
    <rPh sb="37" eb="39">
      <t>クドウ</t>
    </rPh>
    <rPh sb="47" eb="48">
      <t>チュウ</t>
    </rPh>
    <rPh sb="53" eb="55">
      <t>ホゾン</t>
    </rPh>
    <phoneticPr fontId="2"/>
  </si>
  <si>
    <t>22</t>
  </si>
  <si>
    <t>脳波ファイリング中の脳波波形の品質状態を検査者がリアルタイムに確認できること。</t>
    <rPh sb="0" eb="2">
      <t>ノウハ</t>
    </rPh>
    <rPh sb="8" eb="9">
      <t>チュウ</t>
    </rPh>
    <rPh sb="10" eb="12">
      <t>ノウハ</t>
    </rPh>
    <rPh sb="12" eb="14">
      <t>ハケイ</t>
    </rPh>
    <rPh sb="15" eb="17">
      <t>ヒンシツ</t>
    </rPh>
    <rPh sb="17" eb="19">
      <t>ジョウタイ</t>
    </rPh>
    <rPh sb="20" eb="23">
      <t>ケンサシャ</t>
    </rPh>
    <rPh sb="31" eb="33">
      <t>カクニン</t>
    </rPh>
    <phoneticPr fontId="2"/>
  </si>
  <si>
    <t>23</t>
  </si>
  <si>
    <t>脳波ファイリング中に発生する交流障害、生体アーチファクト（筋電図、心電図、眼球運動）の情報を検査者（操作者）に通知する機能を有すること。</t>
    <rPh sb="0" eb="2">
      <t>ノウハ</t>
    </rPh>
    <rPh sb="8" eb="9">
      <t>チュウ</t>
    </rPh>
    <rPh sb="10" eb="12">
      <t>ハッセイ</t>
    </rPh>
    <rPh sb="14" eb="16">
      <t>コウリュウ</t>
    </rPh>
    <rPh sb="16" eb="18">
      <t>ショウガイ</t>
    </rPh>
    <rPh sb="19" eb="21">
      <t>セイタイ</t>
    </rPh>
    <rPh sb="29" eb="32">
      <t>キンデンズ</t>
    </rPh>
    <rPh sb="33" eb="36">
      <t>シンデンズ</t>
    </rPh>
    <rPh sb="37" eb="39">
      <t>ガンキュウ</t>
    </rPh>
    <rPh sb="39" eb="41">
      <t>ウンドウ</t>
    </rPh>
    <rPh sb="43" eb="45">
      <t>ジョウホウ</t>
    </rPh>
    <rPh sb="46" eb="48">
      <t>ケンサ</t>
    </rPh>
    <rPh sb="48" eb="49">
      <t>シャ</t>
    </rPh>
    <rPh sb="50" eb="53">
      <t>ソウサシャ</t>
    </rPh>
    <rPh sb="55" eb="57">
      <t>ツウチ</t>
    </rPh>
    <rPh sb="59" eb="61">
      <t>キノウ</t>
    </rPh>
    <rPh sb="62" eb="63">
      <t>ユウ</t>
    </rPh>
    <phoneticPr fontId="2"/>
  </si>
  <si>
    <t>24</t>
  </si>
  <si>
    <t>心電図のR波をトリガにして加算平均した各チャネルの波形を脳波から引くことで心電図を除去するECGフィルタを標準装備し、測定時および再生時に心電図の除去が可能であること。</t>
  </si>
  <si>
    <t>25</t>
  </si>
  <si>
    <t>脳波測定中に、同一ファイルの過去のデータを再生することができること。</t>
  </si>
  <si>
    <t>26</t>
  </si>
  <si>
    <t>DC入力端子に入力したアナログ信号を画面上に波形と共に数値表示することができること。</t>
  </si>
  <si>
    <t>27</t>
  </si>
  <si>
    <t>脳波のファイリング中に脳波の周波数マップを表示することができること。</t>
    <rPh sb="0" eb="2">
      <t>ノウハ</t>
    </rPh>
    <rPh sb="9" eb="10">
      <t>チュウ</t>
    </rPh>
    <phoneticPr fontId="2"/>
  </si>
  <si>
    <t>28</t>
  </si>
  <si>
    <t>リファレンス電極、パターン、フィルタ条件の選択・切換えの他、インピーダンスチェックや光刺激・過呼吸の操作、イベント入力、ファイリング開始・停止までパネルキーによる操作が可能な操作パネルを有すること。</t>
  </si>
  <si>
    <t>脳波測定中に疑似ペンサウンド音を出力できること。</t>
    <rPh sb="6" eb="8">
      <t>ギジ</t>
    </rPh>
    <rPh sb="14" eb="15">
      <t>オン</t>
    </rPh>
    <rPh sb="16" eb="18">
      <t>シュツリョク</t>
    </rPh>
    <phoneticPr fontId="2"/>
  </si>
  <si>
    <t>脳波アンプユニットの内部精度点検が行えること。</t>
    <rPh sb="0" eb="2">
      <t>ノウハ</t>
    </rPh>
    <rPh sb="10" eb="12">
      <t>ナイブ</t>
    </rPh>
    <rPh sb="12" eb="14">
      <t>セイド</t>
    </rPh>
    <rPh sb="14" eb="16">
      <t>テンケン</t>
    </rPh>
    <rPh sb="17" eb="18">
      <t>オコナ</t>
    </rPh>
    <phoneticPr fontId="2"/>
  </si>
  <si>
    <t>イベント入力に際して以下の機能を有すること。</t>
  </si>
  <si>
    <t>測定時にあらかじめプログラムしておいたリストから、マウス、フルキーボード、操作パネルからイベントの入力ができること。</t>
  </si>
  <si>
    <t>波形上に付箋紙のようにコメントを貼り付けて保存することができること。</t>
  </si>
  <si>
    <t>イベント登録位置の縦線表示ができること。</t>
  </si>
  <si>
    <t>パターン変更・光刺激などの操作時に自動的にイベント入力されること。</t>
  </si>
  <si>
    <t>入力されたイベントは、画面上に波形と一緒に表示されること。</t>
  </si>
  <si>
    <t>入力されたイベントは、再生時にデータの頭出しに活用できること。</t>
  </si>
  <si>
    <t>1-3</t>
  </si>
  <si>
    <t>表示機能は以下を有すること。</t>
  </si>
  <si>
    <t>1-3-</t>
  </si>
  <si>
    <t>カラーディスプレイ上に、脳波記録紙1枚分に相当する10秒の脳波波形が、タイムマーク・マークチャネルと一緒に表示されること。</t>
  </si>
  <si>
    <t>モンタージュ名や波形コメントのON/OFFができること。</t>
  </si>
  <si>
    <t>ビデオカメラで撮影している患者映像を測定中の画面に表示することができること。</t>
  </si>
  <si>
    <t>罫線表示（0.2秒、1秒）のON/OFFができること。</t>
  </si>
  <si>
    <t>イベントの表示ができること。</t>
  </si>
  <si>
    <t>CAL（校正）波形が表示でき,時定数による過渡現象の変化が確認できること。</t>
    <rPh sb="15" eb="18">
      <t>ジテイスウ</t>
    </rPh>
    <rPh sb="21" eb="23">
      <t>カト</t>
    </rPh>
    <rPh sb="23" eb="25">
      <t>ゲンショウ</t>
    </rPh>
    <rPh sb="26" eb="28">
      <t>ヘンカ</t>
    </rPh>
    <rPh sb="29" eb="31">
      <t>カクニン</t>
    </rPh>
    <phoneticPr fontId="2"/>
  </si>
  <si>
    <t>左右波形のスーパーインポーズ、選定したチャネルのみの表示、チャネルごとの色分け表示の設定ができること。</t>
  </si>
  <si>
    <t>画面上に定規を表示することができること。</t>
  </si>
  <si>
    <t>測定中、常に画面上に頭図モンタージュを表示することができること。</t>
  </si>
  <si>
    <t>脳波を表示する大きさを、縦・横方向自由に設定できること。</t>
  </si>
  <si>
    <t>波形描画方法として「詳細」、「ペン」の２種類から選択することができること。</t>
    <rPh sb="10" eb="12">
      <t>ショウサイ</t>
    </rPh>
    <phoneticPr fontId="2"/>
  </si>
  <si>
    <t>1-4</t>
  </si>
  <si>
    <t>光刺激・過呼吸機能は以下を有すること。</t>
  </si>
  <si>
    <t>1-4-</t>
  </si>
  <si>
    <t>光刺激の発光周波数の自動変更手順を3種類（AUTO1,2,3）までプログラムできること。</t>
  </si>
  <si>
    <t>刺激パルスモードをシングル・ランダム・ダブルの3種類を有すること。</t>
  </si>
  <si>
    <t>通常の発光周波数（0.5、1₋33Hz）のほかに、40、50、60Hzを持ち、テレビ画面や商用電源等で誘発されるてんかんの検査に有効な光刺激ができること。</t>
  </si>
  <si>
    <t>過呼吸のテンポを音声またはビープ音、任意の音声フレーズで指示できる専用のユニットを装備していること。</t>
    <rPh sb="18" eb="20">
      <t>ニンイ</t>
    </rPh>
    <rPh sb="21" eb="23">
      <t>オンセイ</t>
    </rPh>
    <phoneticPr fontId="2"/>
  </si>
  <si>
    <t>過呼吸の指示音の音声フレーズを自由に録音することができること。</t>
  </si>
  <si>
    <t>1-5</t>
  </si>
  <si>
    <t>ファイリング機能は以下を有すること。</t>
  </si>
  <si>
    <t>1-5-</t>
  </si>
  <si>
    <t>本体内蔵のハードディスクが50Gbyte以上で、保存電極数25電極＋2マークのサンプリング周波数500Hzでは約500時間以上の波形データの保存ができること。</t>
  </si>
  <si>
    <t>CD-R、DVD-Rディスクにデータを保存できること。</t>
  </si>
  <si>
    <t>測定中に、同じファイルの過去のデータの再生を行い、波形を確認することができること。</t>
  </si>
  <si>
    <t>脳波と被検者の画像をデジタル化し、時刻同期して保存・再生を行うことができること。</t>
  </si>
  <si>
    <t>指定された時間で区切りながら、複数ファイルで長時間の脳波データを保存する長時間記録機能ができること。</t>
  </si>
  <si>
    <t>1-6</t>
  </si>
  <si>
    <t>再生・解析機能は以下を有すること。</t>
  </si>
  <si>
    <t>1-6-</t>
  </si>
  <si>
    <t>測定した脳波データは電極単位で保存し、再生時には自由自在にモンタージュを変更（リモンタージュ）したり、ハイカットフィルタや時定数の変更（リフィルタリング）、感度の変更、基準電極の変更、表示スピードの変更ができること。</t>
  </si>
  <si>
    <t>イベントジャンプバーを使って、脳波ファイルの任意の位置への移動ができること。</t>
  </si>
  <si>
    <t>各パターンの頭出し・賦活刺激データの頭出しができること。</t>
  </si>
  <si>
    <t>脳波検査中に付加したイベントを指定すれば、波形の頭出しができること。</t>
  </si>
  <si>
    <t>再生時にイベントログファイルの編集ができること。</t>
  </si>
  <si>
    <t>測定時と同じスピードで再生する連続再生機能を有すること。</t>
  </si>
  <si>
    <t>順方向・逆方向とも高速に連続再生する高速再生機能を有すること。</t>
  </si>
  <si>
    <t>前後1ページ送り機能を有すること。</t>
  </si>
  <si>
    <t>前後半ページ送り機能を有すること。</t>
  </si>
  <si>
    <t>前後1/10ページ送り機能を有すること。</t>
  </si>
  <si>
    <t>表示スピードは1秒・2秒・5秒・10秒・15秒・20秒・30秒・60秒・2分・3分・5分/ページから選択できること。また、任意の値を設定して、そのスピードで表示することができること。</t>
    <rPh sb="8" eb="9">
      <t>ビョウ</t>
    </rPh>
    <rPh sb="11" eb="12">
      <t>ビョウ</t>
    </rPh>
    <rPh sb="22" eb="23">
      <t>ビョウ</t>
    </rPh>
    <rPh sb="37" eb="38">
      <t>フン</t>
    </rPh>
    <rPh sb="40" eb="41">
      <t>フン</t>
    </rPh>
    <phoneticPr fontId="2"/>
  </si>
  <si>
    <t>Traceモード機能により、測定時と同じ条件（アンプ条件やパターン）で再生できること。</t>
  </si>
  <si>
    <t>再生時に、指定した位置の波形電位を頭部モデルの3次元イメージにマップ表示することができること。</t>
  </si>
  <si>
    <t>波形のFFT解析を行うことにより、最大8chの脳波の周波数と振幅の変化をトレンドとして表示（DSA表示）することができること。</t>
  </si>
  <si>
    <t>波形の選択した部分を拡大して表示することができること。</t>
  </si>
  <si>
    <t>波形の表示条件（感度、TC、HF、Pattern、表示時間）を設定・登録することができること。</t>
    <rPh sb="0" eb="2">
      <t>ハケイ</t>
    </rPh>
    <rPh sb="3" eb="5">
      <t>ヒョウジ</t>
    </rPh>
    <rPh sb="5" eb="7">
      <t>ジョウケン</t>
    </rPh>
    <rPh sb="8" eb="10">
      <t>カンド</t>
    </rPh>
    <rPh sb="25" eb="27">
      <t>ヒョウジ</t>
    </rPh>
    <rPh sb="27" eb="29">
      <t>ジカン</t>
    </rPh>
    <rPh sb="31" eb="33">
      <t>セッテイ</t>
    </rPh>
    <rPh sb="34" eb="36">
      <t>トウロク</t>
    </rPh>
    <phoneticPr fontId="2"/>
  </si>
  <si>
    <t>拡大した波形で、振幅・周波数を自動的に計測できること。</t>
  </si>
  <si>
    <t>波形を再生する前に、そのデータに登録されているイベントだけを参照し、指定したイベント部分の波形を直接開くことができること。</t>
  </si>
  <si>
    <t>登録した部分の波形をASCII形式で保存ができること。</t>
  </si>
  <si>
    <t>別の波形部分または同じ被検者の別ファイルの波形を表示して、比較参照することができるスナップ機能を有すること。</t>
  </si>
  <si>
    <t>脳波判読レポート作成機能を有すること</t>
    <rPh sb="0" eb="2">
      <t>ノウハ</t>
    </rPh>
    <rPh sb="2" eb="4">
      <t>ハンドク</t>
    </rPh>
    <rPh sb="8" eb="10">
      <t>サクセイ</t>
    </rPh>
    <rPh sb="10" eb="12">
      <t>キノウ</t>
    </rPh>
    <rPh sb="13" eb="14">
      <t>ユウ</t>
    </rPh>
    <phoneticPr fontId="2"/>
  </si>
  <si>
    <t>1-7</t>
  </si>
  <si>
    <t>データ管理機能は以下を有すること。</t>
  </si>
  <si>
    <t>1-7-</t>
  </si>
  <si>
    <t>測定した波形データの保存先ディスクのディスク番号と患者情報を自動的にデータベースに登録すること。</t>
  </si>
  <si>
    <t>患者情報に入力されている項目でキーワード検索、複数の項目の組み合わせ検索等が可能な検索機能を備えていること。</t>
  </si>
  <si>
    <t>DVD-R、CD-Rディスクのフォーマットができること。</t>
  </si>
  <si>
    <t>DVD-R、CD-Rディスクに管理用のディスク番号を付加できること。</t>
  </si>
  <si>
    <t>再生プログラムのインストールされていないPC上で、脳波のデータを参照できるディスクを作成することができること。</t>
  </si>
  <si>
    <t>1-8</t>
  </si>
  <si>
    <t>システム連携については以下を有すること。</t>
    <rPh sb="4" eb="6">
      <t>レンケイ</t>
    </rPh>
    <phoneticPr fontId="2"/>
  </si>
  <si>
    <t>1-8-</t>
  </si>
  <si>
    <t>既存の生理検査システム（PrimeVita Plus）からのオーダ情報が取得できること。</t>
    <rPh sb="0" eb="2">
      <t>キゾン</t>
    </rPh>
    <rPh sb="3" eb="7">
      <t>セイリケンサ</t>
    </rPh>
    <rPh sb="33" eb="35">
      <t>ジョウホウ</t>
    </rPh>
    <rPh sb="36" eb="38">
      <t>シュトク</t>
    </rPh>
    <phoneticPr fontId="2"/>
  </si>
  <si>
    <t>既存の生理検査システム（PrimeVita Plus）への測定データのRawデータ送信が可能であること。</t>
    <rPh sb="3" eb="7">
      <t>セイリケンサ</t>
    </rPh>
    <phoneticPr fontId="2"/>
  </si>
  <si>
    <t>入力箱にSpO2専用端子を有し、測定できること。</t>
    <rPh sb="8" eb="10">
      <t>センヨウ</t>
    </rPh>
    <rPh sb="10" eb="12">
      <t>タンシ</t>
    </rPh>
    <rPh sb="13" eb="14">
      <t>ユウ</t>
    </rPh>
    <phoneticPr fontId="2"/>
  </si>
  <si>
    <t>　現有の脳波計は据え置きタイプであり、脳波検査室に設置して患者の測定を実施している。
　今回導入を予定しているポータブルタイプの脳波計は、検査室外での脳波測定を可能にし、検査業務の拡張性が期待できる。この脳波計の導入により、検査室に移送できない集中治療室（ICU）に入院している重症患者のベッドサイドでの測定や、法的脳死判定に必須である脳波測定に利用できる。これにより、脳神経・中枢神経系疾患の診断に貢献することが期待される。</t>
    <phoneticPr fontId="2"/>
  </si>
  <si>
    <t>仕　様　書</t>
    <rPh sb="0" eb="1">
      <t>ツコウ</t>
    </rPh>
    <rPh sb="2" eb="3">
      <t>サマ</t>
    </rPh>
    <rPh sb="4" eb="5">
      <t>ショ</t>
    </rPh>
    <phoneticPr fontId="6"/>
  </si>
  <si>
    <t>（４）</t>
    <phoneticPr fontId="2"/>
  </si>
  <si>
    <t>（６）</t>
    <phoneticPr fontId="2"/>
  </si>
  <si>
    <t>　入札機器のうち医療機器に関しては、入札時点で医薬品医療機器等法に定められている製造の承認を得ている物品であること。</t>
    <phoneticPr fontId="2"/>
  </si>
  <si>
    <t>　入札機器のうち上記４-（１）以外に関しては、入札時点で製品化されていることを原則とする。ただし、入札時点に製品化されていない物品で応札する場合は、技術的要件を満たすことが可能な旨の説明書、開発計画書、納期に間に合うことの根拠を十分に説明できる資料及び確約書等を提出すること。</t>
    <phoneticPr fontId="2"/>
  </si>
  <si>
    <t>　提案に際しては、提案システムが本仕様書の要求要件をどのように満たすか、あるいはどのように実現するかを要求要件ごとに具体的かつ、わかり易く記載すること。従って、審査するに当たって提案の根拠が不明確、説明が不十分で技術審査に重大な支障があると調達側が判断した場合は、要求要件を満たしていないものとみなす。</t>
    <phoneticPr fontId="2"/>
  </si>
  <si>
    <t>　提案書の記載内容等について、ヒアリングを行うことがある。</t>
    <phoneticPr fontId="2"/>
  </si>
  <si>
    <t>　提出資料等に関する照会先を明記すること。</t>
    <phoneticPr fontId="2"/>
  </si>
  <si>
    <t>搬入、据付、調整及び接続等の項目として以下の要件を満たすこと。</t>
    <phoneticPr fontId="1"/>
  </si>
  <si>
    <t>1-1</t>
    <phoneticPr fontId="2"/>
  </si>
  <si>
    <t>1-2</t>
    <phoneticPr fontId="2"/>
  </si>
  <si>
    <t>1-3</t>
    <phoneticPr fontId="2"/>
  </si>
  <si>
    <t>2-1</t>
    <phoneticPr fontId="2"/>
  </si>
  <si>
    <t>2-2</t>
    <phoneticPr fontId="2"/>
  </si>
  <si>
    <t>3-1</t>
    <phoneticPr fontId="2"/>
  </si>
  <si>
    <t>3-2</t>
    <phoneticPr fontId="2"/>
  </si>
  <si>
    <t>搬入、据付、調整及び接続等に伴う必要な作業等を行うこと。</t>
    <phoneticPr fontId="2"/>
  </si>
  <si>
    <t>搬入、据付、調整及び接続等については、診療業務に支障をきたさないよう本学職員と協議の上、その指示に従うこと。</t>
    <phoneticPr fontId="2"/>
  </si>
  <si>
    <t>本学が用意した１次側設備以外に必要な電源、空調等があれば、供給者において用意すること。</t>
    <phoneticPr fontId="2"/>
  </si>
  <si>
    <t>保守体制等の項目として以下の要件を満たすこと。</t>
    <phoneticPr fontId="2"/>
  </si>
  <si>
    <t>本装置が正常に動作するように納入後１年間は、無償で定期的に点検、調整を行い、円滑な業務と障害防止を図ること。</t>
    <phoneticPr fontId="2"/>
  </si>
  <si>
    <t>故障時の体制として、遅滞なく対応ができる体制であること。</t>
    <phoneticPr fontId="2"/>
  </si>
  <si>
    <t>その他の項目として以下の要件を満たすこと。</t>
    <phoneticPr fontId="2"/>
  </si>
  <si>
    <t>日本語の操作マニュアルを備えること。</t>
    <phoneticPr fontId="2"/>
  </si>
  <si>
    <t>取扱説明などに関する教育訓練は、本学が指定する日時、場所において随時対応すること。</t>
    <phoneticPr fontId="2"/>
  </si>
  <si>
    <t>脳波を再生する際に、測定中に生じた交流障害や生体アーチファクト（筋電図、心電図、眼球運動）を除去する機能を有すること。</t>
    <rPh sb="0" eb="2">
      <t>ノウハ</t>
    </rPh>
    <rPh sb="3" eb="5">
      <t>サイセイ</t>
    </rPh>
    <rPh sb="7" eb="8">
      <t>サイ</t>
    </rPh>
    <rPh sb="10" eb="12">
      <t>ソクテイ</t>
    </rPh>
    <rPh sb="12" eb="13">
      <t>チュウ</t>
    </rPh>
    <rPh sb="14" eb="15">
      <t>ショウ</t>
    </rPh>
    <rPh sb="17" eb="19">
      <t>コウリュウ</t>
    </rPh>
    <rPh sb="19" eb="21">
      <t>ショウガイ</t>
    </rPh>
    <rPh sb="22" eb="24">
      <t>セイタイ</t>
    </rPh>
    <rPh sb="32" eb="35">
      <t>キンデンズ</t>
    </rPh>
    <rPh sb="36" eb="39">
      <t>シンデンズ</t>
    </rPh>
    <rPh sb="40" eb="42">
      <t>ガンキュウ</t>
    </rPh>
    <rPh sb="42" eb="44">
      <t>ウンドウ</t>
    </rPh>
    <rPh sb="46" eb="48">
      <t>ジョキョ</t>
    </rPh>
    <rPh sb="50" eb="52">
      <t>キノウ</t>
    </rPh>
    <rPh sb="53" eb="54">
      <t>ユウ</t>
    </rPh>
    <phoneticPr fontId="2"/>
  </si>
  <si>
    <t>測定した脳波波形の品質状態を確認できる機能を有すること。</t>
    <rPh sb="0" eb="2">
      <t>ソクテイ</t>
    </rPh>
    <rPh sb="4" eb="6">
      <t>ノウハ</t>
    </rPh>
    <rPh sb="6" eb="8">
      <t>ハケイ</t>
    </rPh>
    <rPh sb="9" eb="11">
      <t>ヒンシツ</t>
    </rPh>
    <rPh sb="11" eb="13">
      <t>ジョウタイ</t>
    </rPh>
    <rPh sb="14" eb="16">
      <t>カクニン</t>
    </rPh>
    <rPh sb="19" eb="21">
      <t>キノウ</t>
    </rPh>
    <rPh sb="22" eb="23">
      <t>ユウ</t>
    </rPh>
    <phoneticPr fontId="2"/>
  </si>
  <si>
    <t>（その他、搬入・据付・配線・調整・接続等含む。）</t>
    <rPh sb="17" eb="19">
      <t>セツゾク</t>
    </rPh>
    <rPh sb="19" eb="20">
      <t>ナド</t>
    </rPh>
    <phoneticPr fontId="2"/>
  </si>
  <si>
    <t>29</t>
    <phoneticPr fontId="2"/>
  </si>
  <si>
    <t>30</t>
    <phoneticPr fontId="2"/>
  </si>
  <si>
    <t>4</t>
    <phoneticPr fontId="2"/>
  </si>
  <si>
    <t>5</t>
    <phoneticPr fontId="2"/>
  </si>
  <si>
    <t>令和７年５月</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</si>
</sst>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1"/>
      <name val="ＭＳ Ｐゴシック"/>
      <family val="3"/>
      <charset val="128"/>
    </font>
    <font>
      <b/>
      <sz val="14"/>
      <name val="ＭＳ 明朝"/>
      <family val="1"/>
      <charset val="128"/>
    </font>
    <font>
      <sz val="10"/>
      <name val="ＭＳ 明朝"/>
      <family val="1"/>
      <charset val="128"/>
    </font>
    <font>
      <sz val="6"/>
      <name val="ＭＳ Ｐゴシック"/>
      <family val="3"/>
      <charset val="128"/>
    </font>
    <font>
      <b/>
      <sz val="20"/>
      <name val="ＭＳ 明朝"/>
      <family val="1"/>
      <charset val="128"/>
    </font>
    <font>
      <sz val="20"/>
      <name val="ＭＳ 明朝"/>
      <family val="1"/>
      <charset val="128"/>
    </font>
    <font>
      <b/>
      <sz val="18"/>
      <name val="ＭＳ 明朝"/>
      <family val="1"/>
      <charset val="128"/>
    </font>
    <font>
      <sz val="1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3">
    <xf numFmtId="0" fontId="0" fillId="0" borderId="0"/>
    <xf numFmtId="0" fontId="3" fillId="0" borderId="0"/>
    <xf numFmtId="0" fontId="3" fillId="0" borderId="0">
      <alignment vertical="center"/>
    </xf>
  </cellStyleXfs>
  <cellXfs count="24">
    <xf numFmtId="0" fontId="0" fillId="0" borderId="0" xfId="0"/>
    <xf numFmtId="49" fontId="4" fillId="0" borderId="0" xfId="1" applyNumberFormat="1" applyFont="1" applyAlignment="1">
      <alignment vertical="center"/>
    </xf>
    <xf numFmtId="49" fontId="5" fillId="0" borderId="0" xfId="1" applyNumberFormat="1" applyFont="1"/>
    <xf numFmtId="49" fontId="5" fillId="0" borderId="0" xfId="1" applyNumberFormat="1" applyFont="1" applyAlignment="1">
      <alignment horizontal="right"/>
    </xf>
    <xf numFmtId="0" fontId="0" fillId="2" borderId="0" xfId="0" applyFill="1"/>
    <xf numFmtId="0" fontId="10" fillId="0" borderId="0" xfId="0" applyFont="1" applyAlignment="1">
      <alignment vertical="top" wrapText="1"/>
    </xf>
    <xf numFmtId="0" fontId="10" fillId="0" borderId="0" xfId="0" applyFont="1" applyAlignment="1">
      <alignment horizontal="left" vertical="top" wrapText="1"/>
    </xf>
    <xf numFmtId="49" fontId="10" fillId="0" borderId="0" xfId="0" applyNumberFormat="1" applyFont="1" applyAlignment="1">
      <alignment horizontal="left" vertical="top"/>
    </xf>
    <xf numFmtId="49" fontId="10" fillId="0" borderId="0" xfId="0" applyNumberFormat="1" applyFont="1" applyAlignment="1">
      <alignment horizontal="right" vertical="top"/>
    </xf>
    <xf numFmtId="0" fontId="10" fillId="0" borderId="0" xfId="0" applyFont="1" applyAlignment="1">
      <alignment horizontal="left" vertical="top"/>
    </xf>
    <xf numFmtId="49" fontId="10" fillId="0" borderId="0" xfId="0" applyNumberFormat="1" applyFont="1" applyAlignment="1">
      <alignment horizontal="right" vertical="top" wrapText="1"/>
    </xf>
    <xf numFmtId="0" fontId="10" fillId="0" borderId="0" xfId="0" applyFont="1"/>
    <xf numFmtId="0" fontId="10" fillId="0" borderId="0" xfId="0" applyFont="1" applyAlignment="1">
      <alignment vertical="top"/>
    </xf>
    <xf numFmtId="49" fontId="9" fillId="0" borderId="0" xfId="1" applyNumberFormat="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wrapText="1"/>
    </xf>
    <xf numFmtId="49" fontId="7" fillId="0" borderId="0" xfId="1" applyNumberFormat="1" applyFont="1" applyAlignment="1">
      <alignment horizontal="center" vertical="center"/>
    </xf>
    <xf numFmtId="0" fontId="7" fillId="0" borderId="0" xfId="1" applyFont="1" applyAlignment="1">
      <alignment horizontal="center" vertical="center"/>
    </xf>
    <xf numFmtId="49" fontId="4" fillId="0" borderId="0" xfId="1" applyNumberFormat="1" applyFont="1" applyAlignment="1">
      <alignment horizontal="center" vertical="center"/>
    </xf>
    <xf numFmtId="0" fontId="8" fillId="0" borderId="0" xfId="1" applyFont="1" applyAlignment="1">
      <alignment horizontal="center"/>
    </xf>
    <xf numFmtId="49" fontId="10" fillId="0" borderId="0" xfId="0" applyNumberFormat="1" applyFont="1" applyFill="1" applyAlignment="1">
      <alignment horizontal="left" vertical="top"/>
    </xf>
    <xf numFmtId="49" fontId="10" fillId="0" borderId="0" xfId="0" applyNumberFormat="1" applyFont="1" applyFill="1" applyAlignment="1">
      <alignment horizontal="right" vertical="top"/>
    </xf>
    <xf numFmtId="0" fontId="10" fillId="0" borderId="0" xfId="0" applyFont="1" applyFill="1" applyAlignment="1">
      <alignment horizontal="left" vertical="top"/>
    </xf>
    <xf numFmtId="0" fontId="10" fillId="0" borderId="0" xfId="0" applyFont="1" applyFill="1" applyAlignment="1">
      <alignment horizontal="left" vertical="top" wrapText="1"/>
    </xf>
  </cellXfs>
  <cellStyles count="3">
    <cellStyle name="標準" xfId="0" builtinId="0"/>
    <cellStyle name="標準 2" xfId="1"/>
    <cellStyle name="標準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5"/>
  <sheetViews>
    <sheetView workbookViewId="0">
      <selection activeCell="B6" sqref="B6"/>
    </sheetView>
  </sheetViews>
  <sheetFormatPr defaultRowHeight="18.75" x14ac:dyDescent="0.4"/>
  <cols>
    <col min="2" max="2" width="36" customWidth="1"/>
  </cols>
  <sheetData>
    <row r="2" spans="1:3" x14ac:dyDescent="0.4">
      <c r="A2" t="s">
        <v>2</v>
      </c>
      <c r="B2" s="4" t="s">
        <v>48</v>
      </c>
      <c r="C2" t="s">
        <v>4</v>
      </c>
    </row>
    <row r="3" spans="1:3" x14ac:dyDescent="0.4">
      <c r="A3" t="s">
        <v>3</v>
      </c>
      <c r="B3" s="4"/>
      <c r="C3" t="s">
        <v>5</v>
      </c>
    </row>
    <row r="4" spans="1:3" x14ac:dyDescent="0.4">
      <c r="A4" t="s">
        <v>6</v>
      </c>
      <c r="B4" s="4"/>
      <c r="C4" t="s">
        <v>8</v>
      </c>
    </row>
    <row r="5" spans="1:3" x14ac:dyDescent="0.4">
      <c r="A5" t="s">
        <v>7</v>
      </c>
      <c r="B5" s="4" t="s">
        <v>205</v>
      </c>
    </row>
  </sheetData>
  <phoneticPr fontId="2"/>
  <dataValidations count="1">
    <dataValidation type="list" allowBlank="1" showInputMessage="1" showErrorMessage="1" sqref="B4">
      <formula1>"最低価格,総合評価"</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tabSelected="1" view="pageBreakPreview" zoomScale="130" zoomScaleNormal="100" zoomScaleSheetLayoutView="130" workbookViewId="0">
      <selection activeCell="A47" sqref="A47:H47"/>
    </sheetView>
  </sheetViews>
  <sheetFormatPr defaultColWidth="3.625" defaultRowHeight="12" customHeight="1" x14ac:dyDescent="0.15"/>
  <cols>
    <col min="1" max="5" width="9.375" style="2" customWidth="1"/>
    <col min="6" max="6" width="9.375" style="3" customWidth="1"/>
    <col min="7" max="8" width="9.375" style="2" customWidth="1"/>
    <col min="9" max="16384" width="3.625" style="2"/>
  </cols>
  <sheetData>
    <row r="1" spans="1:8" ht="12" customHeight="1" x14ac:dyDescent="0.15">
      <c r="A1" s="1"/>
      <c r="B1" s="1"/>
      <c r="C1" s="1"/>
      <c r="D1" s="1"/>
      <c r="E1" s="1"/>
      <c r="F1" s="1"/>
      <c r="G1" s="1"/>
      <c r="H1" s="1"/>
    </row>
    <row r="2" spans="1:8" ht="12" customHeight="1" x14ac:dyDescent="0.15">
      <c r="A2" s="1"/>
      <c r="B2" s="1"/>
      <c r="C2" s="1"/>
      <c r="D2" s="1"/>
      <c r="E2" s="1"/>
      <c r="F2" s="1"/>
      <c r="G2" s="1"/>
      <c r="H2" s="1"/>
    </row>
    <row r="3" spans="1:8" ht="12" customHeight="1" x14ac:dyDescent="0.15">
      <c r="A3" s="1"/>
      <c r="B3" s="1"/>
      <c r="C3" s="1"/>
      <c r="D3" s="1"/>
      <c r="E3" s="1"/>
      <c r="F3" s="1"/>
      <c r="G3" s="1"/>
      <c r="H3" s="1"/>
    </row>
    <row r="4" spans="1:8" ht="12" customHeight="1" x14ac:dyDescent="0.15">
      <c r="A4" s="1"/>
      <c r="B4" s="1"/>
      <c r="C4" s="1"/>
      <c r="D4" s="1"/>
      <c r="E4" s="1"/>
      <c r="F4" s="1"/>
      <c r="G4" s="1"/>
      <c r="H4" s="1"/>
    </row>
    <row r="5" spans="1:8" ht="12" customHeight="1" x14ac:dyDescent="0.15">
      <c r="A5" s="1"/>
      <c r="B5" s="1"/>
      <c r="C5" s="1"/>
      <c r="D5" s="1"/>
      <c r="E5" s="1"/>
      <c r="F5" s="1"/>
      <c r="G5" s="1"/>
      <c r="H5" s="1"/>
    </row>
    <row r="6" spans="1:8" ht="12" customHeight="1" x14ac:dyDescent="0.15">
      <c r="A6" s="1"/>
      <c r="B6" s="1"/>
      <c r="C6" s="1"/>
      <c r="D6" s="1"/>
      <c r="E6" s="1"/>
      <c r="F6" s="1"/>
      <c r="G6" s="1"/>
      <c r="H6" s="1"/>
    </row>
    <row r="7" spans="1:8" ht="12" customHeight="1" x14ac:dyDescent="0.15">
      <c r="A7" s="1"/>
      <c r="B7" s="1"/>
      <c r="C7" s="1"/>
      <c r="D7" s="1"/>
      <c r="E7" s="1"/>
      <c r="F7" s="1"/>
      <c r="G7" s="1"/>
      <c r="H7" s="1"/>
    </row>
    <row r="8" spans="1:8" ht="12" customHeight="1" x14ac:dyDescent="0.15">
      <c r="A8" s="1"/>
      <c r="B8" s="1"/>
      <c r="C8" s="1"/>
      <c r="D8" s="1"/>
      <c r="E8" s="1"/>
      <c r="F8" s="1"/>
      <c r="G8" s="1"/>
      <c r="H8" s="1"/>
    </row>
    <row r="9" spans="1:8" ht="42" customHeight="1" x14ac:dyDescent="0.15">
      <c r="A9" s="14" t="str">
        <f>IF(データ!B2="","　　　　　",データ!B2&amp;" 一式")</f>
        <v>ポータブル脳波計 一式</v>
      </c>
      <c r="B9" s="14"/>
      <c r="C9" s="14"/>
      <c r="D9" s="14"/>
      <c r="E9" s="14"/>
      <c r="F9" s="14"/>
      <c r="G9" s="14"/>
      <c r="H9" s="14"/>
    </row>
    <row r="10" spans="1:8" ht="12" customHeight="1" x14ac:dyDescent="0.15">
      <c r="A10" s="1"/>
      <c r="B10" s="1"/>
      <c r="C10" s="1"/>
      <c r="D10" s="1"/>
      <c r="E10" s="1"/>
      <c r="F10" s="1"/>
      <c r="G10" s="1"/>
      <c r="H10" s="1"/>
    </row>
    <row r="11" spans="1:8" ht="30" customHeight="1" x14ac:dyDescent="0.15">
      <c r="A11" s="15" t="str">
        <f>IF(データ!B3="","　　　　　",データ!B3&amp;" 1 Set")</f>
        <v>　　　　　</v>
      </c>
      <c r="B11" s="15"/>
      <c r="C11" s="15"/>
      <c r="D11" s="15"/>
      <c r="E11" s="15"/>
      <c r="F11" s="15"/>
      <c r="G11" s="15"/>
      <c r="H11" s="15"/>
    </row>
    <row r="12" spans="1:8" ht="12" customHeight="1" x14ac:dyDescent="0.15">
      <c r="A12" s="1"/>
      <c r="B12" s="1"/>
      <c r="C12" s="1"/>
      <c r="D12" s="1"/>
      <c r="E12" s="1"/>
      <c r="F12" s="1"/>
      <c r="G12" s="1"/>
      <c r="H12" s="1"/>
    </row>
    <row r="13" spans="1:8" ht="12" customHeight="1" x14ac:dyDescent="0.15">
      <c r="A13" s="1"/>
      <c r="B13" s="1"/>
      <c r="C13" s="1"/>
      <c r="D13" s="1"/>
      <c r="E13" s="1"/>
      <c r="F13" s="1"/>
      <c r="G13" s="1"/>
      <c r="H13" s="1"/>
    </row>
    <row r="14" spans="1:8" ht="12" customHeight="1" x14ac:dyDescent="0.15">
      <c r="A14" s="1"/>
      <c r="B14" s="1"/>
      <c r="C14" s="1"/>
      <c r="D14" s="1"/>
      <c r="E14" s="1"/>
      <c r="F14" s="1"/>
      <c r="G14" s="1"/>
      <c r="H14" s="1"/>
    </row>
    <row r="15" spans="1:8" ht="12" customHeight="1" x14ac:dyDescent="0.15">
      <c r="A15" s="1"/>
      <c r="B15" s="1"/>
      <c r="C15" s="1"/>
      <c r="D15" s="1"/>
      <c r="E15" s="1"/>
      <c r="F15" s="1"/>
      <c r="G15" s="1"/>
      <c r="H15" s="1"/>
    </row>
    <row r="16" spans="1:8" ht="12" customHeight="1" x14ac:dyDescent="0.15">
      <c r="A16" s="1"/>
      <c r="B16" s="1"/>
      <c r="C16" s="1"/>
      <c r="D16" s="1"/>
      <c r="E16" s="1"/>
      <c r="F16" s="1"/>
      <c r="G16" s="1"/>
      <c r="H16" s="1"/>
    </row>
    <row r="17" spans="1:8" ht="12" customHeight="1" x14ac:dyDescent="0.15">
      <c r="A17" s="1"/>
      <c r="B17" s="1"/>
      <c r="C17" s="1"/>
      <c r="D17" s="1"/>
      <c r="E17" s="1"/>
      <c r="F17" s="1"/>
      <c r="G17" s="1"/>
      <c r="H17" s="1"/>
    </row>
    <row r="18" spans="1:8" ht="12" customHeight="1" x14ac:dyDescent="0.15">
      <c r="A18" s="1"/>
      <c r="B18" s="1"/>
      <c r="C18" s="1"/>
      <c r="D18" s="1"/>
      <c r="E18" s="1"/>
      <c r="F18" s="1"/>
      <c r="G18" s="1"/>
      <c r="H18" s="1"/>
    </row>
    <row r="19" spans="1:8" ht="12" customHeight="1" x14ac:dyDescent="0.15">
      <c r="A19" s="1"/>
      <c r="B19" s="1"/>
      <c r="C19" s="1"/>
      <c r="D19" s="1"/>
      <c r="E19" s="1"/>
      <c r="F19" s="1"/>
      <c r="G19" s="1"/>
      <c r="H19" s="1"/>
    </row>
    <row r="20" spans="1:8" ht="12" customHeight="1" x14ac:dyDescent="0.15">
      <c r="A20" s="1"/>
      <c r="B20" s="1"/>
      <c r="C20" s="1"/>
      <c r="D20" s="1"/>
      <c r="E20" s="1"/>
      <c r="F20" s="1"/>
      <c r="G20" s="1"/>
      <c r="H20" s="1"/>
    </row>
    <row r="21" spans="1:8" ht="12" customHeight="1" x14ac:dyDescent="0.15">
      <c r="A21" s="1"/>
      <c r="B21" s="1"/>
      <c r="C21" s="1"/>
      <c r="D21" s="1"/>
      <c r="E21" s="1"/>
      <c r="F21" s="1"/>
      <c r="G21" s="1"/>
      <c r="H21" s="1"/>
    </row>
    <row r="22" spans="1:8" ht="30" customHeight="1" x14ac:dyDescent="0.15">
      <c r="A22" s="16" t="s">
        <v>173</v>
      </c>
      <c r="B22" s="17"/>
      <c r="C22" s="17"/>
      <c r="D22" s="17"/>
      <c r="E22" s="17"/>
      <c r="F22" s="17"/>
      <c r="G22" s="17"/>
      <c r="H22" s="17"/>
    </row>
    <row r="23" spans="1:8" ht="12" customHeight="1" x14ac:dyDescent="0.15">
      <c r="A23" s="1"/>
      <c r="B23" s="1"/>
      <c r="C23" s="1"/>
      <c r="D23" s="1"/>
      <c r="E23" s="1"/>
      <c r="F23" s="1"/>
      <c r="G23" s="1"/>
      <c r="H23" s="1"/>
    </row>
    <row r="24" spans="1:8" ht="12" customHeight="1" x14ac:dyDescent="0.15">
      <c r="A24" s="1"/>
      <c r="B24" s="1"/>
      <c r="C24" s="1"/>
      <c r="D24" s="18"/>
      <c r="E24" s="18"/>
      <c r="F24" s="1"/>
      <c r="G24" s="1"/>
      <c r="H24" s="1"/>
    </row>
    <row r="25" spans="1:8" ht="12" customHeight="1" x14ac:dyDescent="0.15">
      <c r="A25" s="1"/>
      <c r="B25" s="1"/>
      <c r="C25" s="1"/>
      <c r="D25" s="18"/>
      <c r="E25" s="18"/>
      <c r="F25" s="1"/>
      <c r="G25" s="1"/>
      <c r="H25" s="1"/>
    </row>
    <row r="26" spans="1:8" ht="12" customHeight="1" x14ac:dyDescent="0.15">
      <c r="A26" s="1"/>
      <c r="B26" s="1"/>
      <c r="C26" s="1"/>
      <c r="D26" s="1"/>
      <c r="E26" s="1"/>
      <c r="F26" s="1"/>
      <c r="G26" s="1"/>
      <c r="H26" s="1"/>
    </row>
    <row r="27" spans="1:8" ht="12" customHeight="1" x14ac:dyDescent="0.15">
      <c r="A27" s="1"/>
      <c r="B27" s="1"/>
      <c r="C27" s="1"/>
      <c r="D27" s="1"/>
      <c r="E27" s="1"/>
      <c r="F27" s="1"/>
      <c r="G27" s="1"/>
      <c r="H27" s="1"/>
    </row>
    <row r="28" spans="1:8" ht="12" customHeight="1" x14ac:dyDescent="0.15">
      <c r="A28" s="1"/>
      <c r="B28" s="1"/>
      <c r="C28" s="1"/>
      <c r="D28" s="1"/>
      <c r="E28" s="1"/>
      <c r="F28" s="1"/>
      <c r="G28" s="1"/>
      <c r="H28" s="1"/>
    </row>
    <row r="29" spans="1:8" ht="12" customHeight="1" x14ac:dyDescent="0.15">
      <c r="A29" s="1"/>
      <c r="B29" s="1"/>
      <c r="C29" s="1"/>
      <c r="D29" s="1"/>
      <c r="E29" s="1"/>
      <c r="F29" s="1"/>
      <c r="G29" s="1"/>
      <c r="H29" s="1"/>
    </row>
    <row r="30" spans="1:8" ht="12" customHeight="1" x14ac:dyDescent="0.15">
      <c r="A30" s="1"/>
      <c r="B30" s="1"/>
      <c r="C30" s="1"/>
      <c r="D30" s="1"/>
      <c r="E30" s="1"/>
      <c r="F30" s="1"/>
      <c r="G30" s="1"/>
      <c r="H30" s="1"/>
    </row>
    <row r="31" spans="1:8" ht="12" customHeight="1" x14ac:dyDescent="0.15">
      <c r="A31" s="1"/>
      <c r="B31" s="1"/>
      <c r="C31" s="1"/>
      <c r="D31" s="1"/>
      <c r="E31" s="1"/>
      <c r="F31" s="1"/>
      <c r="G31" s="1"/>
      <c r="H31" s="1"/>
    </row>
    <row r="32" spans="1:8" ht="12" customHeight="1" x14ac:dyDescent="0.15">
      <c r="A32" s="1"/>
      <c r="B32" s="1"/>
      <c r="C32" s="1"/>
      <c r="D32" s="1"/>
      <c r="E32" s="1"/>
      <c r="F32" s="1"/>
      <c r="G32" s="1"/>
      <c r="H32" s="1"/>
    </row>
    <row r="33" spans="1:8" ht="12" customHeight="1" x14ac:dyDescent="0.15">
      <c r="A33" s="1"/>
      <c r="B33" s="1"/>
      <c r="C33" s="1"/>
      <c r="D33" s="1"/>
      <c r="E33" s="1"/>
      <c r="F33" s="1"/>
      <c r="G33" s="1"/>
      <c r="H33" s="1"/>
    </row>
    <row r="34" spans="1:8" ht="12" customHeight="1" x14ac:dyDescent="0.15">
      <c r="A34" s="1"/>
      <c r="B34" s="1"/>
      <c r="C34" s="1"/>
      <c r="D34" s="1"/>
      <c r="E34" s="1"/>
      <c r="F34" s="1"/>
      <c r="G34" s="1"/>
      <c r="H34" s="1"/>
    </row>
    <row r="35" spans="1:8" ht="12" customHeight="1" x14ac:dyDescent="0.15">
      <c r="A35" s="1"/>
      <c r="B35" s="1"/>
      <c r="C35" s="1"/>
      <c r="D35" s="1"/>
      <c r="E35" s="1"/>
      <c r="F35" s="1"/>
      <c r="G35" s="1"/>
      <c r="H35" s="1"/>
    </row>
    <row r="36" spans="1:8" ht="12" customHeight="1" x14ac:dyDescent="0.15">
      <c r="A36" s="1"/>
      <c r="B36" s="1"/>
      <c r="C36" s="1"/>
      <c r="D36" s="1"/>
      <c r="E36" s="1"/>
      <c r="F36" s="1"/>
      <c r="G36" s="1"/>
      <c r="H36" s="1"/>
    </row>
    <row r="37" spans="1:8" ht="12" customHeight="1" x14ac:dyDescent="0.15">
      <c r="A37" s="1"/>
      <c r="B37" s="1"/>
      <c r="C37" s="1"/>
      <c r="D37" s="1"/>
      <c r="E37" s="1"/>
      <c r="F37" s="1"/>
      <c r="G37" s="1"/>
      <c r="H37" s="1"/>
    </row>
    <row r="38" spans="1:8" ht="12" customHeight="1" x14ac:dyDescent="0.15">
      <c r="A38" s="1"/>
      <c r="B38" s="1"/>
      <c r="C38" s="1"/>
      <c r="D38" s="1"/>
      <c r="E38" s="1"/>
      <c r="F38" s="1"/>
      <c r="G38" s="1"/>
      <c r="H38" s="1"/>
    </row>
    <row r="39" spans="1:8" ht="12" customHeight="1" x14ac:dyDescent="0.15">
      <c r="A39" s="1"/>
      <c r="B39" s="1"/>
      <c r="C39" s="1"/>
      <c r="D39" s="1"/>
      <c r="E39" s="1"/>
      <c r="F39" s="1"/>
      <c r="G39" s="1"/>
      <c r="H39" s="1"/>
    </row>
    <row r="40" spans="1:8" ht="12" customHeight="1" x14ac:dyDescent="0.15">
      <c r="A40" s="1"/>
      <c r="B40" s="1"/>
      <c r="C40" s="1"/>
      <c r="D40" s="1"/>
      <c r="E40" s="1"/>
      <c r="F40" s="1"/>
      <c r="G40" s="1"/>
      <c r="H40" s="1"/>
    </row>
    <row r="41" spans="1:8" ht="12" customHeight="1" x14ac:dyDescent="0.15">
      <c r="A41" s="1"/>
      <c r="B41" s="1"/>
      <c r="C41" s="1"/>
      <c r="D41" s="1"/>
      <c r="E41" s="1"/>
      <c r="F41" s="1"/>
      <c r="G41" s="1"/>
      <c r="H41" s="1"/>
    </row>
    <row r="42" spans="1:8" ht="12" customHeight="1" x14ac:dyDescent="0.15">
      <c r="A42" s="1"/>
      <c r="B42" s="1"/>
      <c r="C42" s="1"/>
      <c r="D42" s="1"/>
      <c r="E42" s="1"/>
      <c r="F42" s="1"/>
      <c r="G42" s="1"/>
      <c r="H42" s="1"/>
    </row>
    <row r="43" spans="1:8" ht="12" customHeight="1" x14ac:dyDescent="0.15">
      <c r="A43" s="1"/>
      <c r="B43" s="1"/>
      <c r="C43" s="1"/>
      <c r="D43" s="1"/>
      <c r="E43" s="1"/>
      <c r="F43" s="1"/>
      <c r="G43" s="1"/>
      <c r="H43" s="1"/>
    </row>
    <row r="44" spans="1:8" ht="24" customHeight="1" x14ac:dyDescent="0.25">
      <c r="A44" s="1"/>
      <c r="B44" s="1"/>
      <c r="C44" s="19" t="str">
        <f>IF(データ!B4="","",データ!B4&amp;データ!C4)</f>
        <v/>
      </c>
      <c r="D44" s="19"/>
      <c r="E44" s="19"/>
      <c r="F44" s="19"/>
      <c r="G44" s="1"/>
      <c r="H44" s="1"/>
    </row>
    <row r="45" spans="1:8" ht="12" customHeight="1" x14ac:dyDescent="0.15">
      <c r="A45" s="1"/>
      <c r="B45" s="1"/>
      <c r="C45" s="1"/>
      <c r="D45" s="1"/>
      <c r="E45" s="1"/>
      <c r="F45" s="1"/>
      <c r="G45" s="1"/>
      <c r="H45" s="1"/>
    </row>
    <row r="46" spans="1:8" ht="12" customHeight="1" x14ac:dyDescent="0.15">
      <c r="A46" s="1"/>
      <c r="B46" s="1"/>
      <c r="C46" s="1"/>
      <c r="D46" s="1"/>
      <c r="E46" s="1"/>
      <c r="F46" s="1"/>
      <c r="G46" s="1"/>
      <c r="H46" s="1"/>
    </row>
    <row r="47" spans="1:8" ht="30" customHeight="1" x14ac:dyDescent="0.15">
      <c r="A47" s="14" t="str">
        <f>IF(データ!B5="","",データ!B5)</f>
        <v>令和７年５月</v>
      </c>
      <c r="B47" s="14"/>
      <c r="C47" s="14"/>
      <c r="D47" s="14"/>
      <c r="E47" s="14"/>
      <c r="F47" s="14"/>
      <c r="G47" s="14"/>
      <c r="H47" s="14"/>
    </row>
    <row r="48" spans="1:8" ht="12" customHeight="1" x14ac:dyDescent="0.15">
      <c r="A48" s="1"/>
      <c r="B48" s="1"/>
      <c r="C48" s="1"/>
      <c r="D48" s="1"/>
      <c r="E48" s="1"/>
      <c r="F48" s="1"/>
      <c r="G48" s="1"/>
      <c r="H48" s="1"/>
    </row>
    <row r="49" spans="1:8" ht="30" customHeight="1" x14ac:dyDescent="0.15">
      <c r="A49" s="13" t="s">
        <v>1</v>
      </c>
      <c r="B49" s="14"/>
      <c r="C49" s="14"/>
      <c r="D49" s="14"/>
      <c r="E49" s="14"/>
      <c r="F49" s="14"/>
      <c r="G49" s="14"/>
      <c r="H49" s="14"/>
    </row>
    <row r="50" spans="1:8" ht="12" customHeight="1" x14ac:dyDescent="0.15">
      <c r="A50" s="1"/>
      <c r="B50" s="1"/>
      <c r="C50" s="1"/>
      <c r="D50" s="1"/>
      <c r="E50" s="1"/>
      <c r="F50" s="1"/>
      <c r="G50" s="1"/>
      <c r="H50" s="1"/>
    </row>
    <row r="51" spans="1:8" ht="12" customHeight="1" x14ac:dyDescent="0.15">
      <c r="A51" s="1"/>
      <c r="B51" s="1"/>
      <c r="C51" s="1"/>
      <c r="D51" s="1"/>
      <c r="E51" s="1"/>
      <c r="F51" s="1"/>
      <c r="G51" s="1"/>
      <c r="H51" s="1"/>
    </row>
    <row r="52" spans="1:8" ht="12" customHeight="1" x14ac:dyDescent="0.15">
      <c r="A52" s="1"/>
      <c r="B52" s="1"/>
      <c r="C52" s="1"/>
      <c r="D52" s="1"/>
      <c r="E52" s="1"/>
      <c r="F52" s="1"/>
      <c r="G52" s="1"/>
      <c r="H52" s="1"/>
    </row>
    <row r="53" spans="1:8" ht="12" customHeight="1" x14ac:dyDescent="0.15">
      <c r="A53" s="1"/>
      <c r="B53" s="1"/>
      <c r="C53" s="1"/>
      <c r="D53" s="1"/>
      <c r="E53" s="1"/>
      <c r="F53" s="1"/>
      <c r="G53" s="1"/>
      <c r="H53" s="1"/>
    </row>
    <row r="54" spans="1:8" ht="12" customHeight="1" x14ac:dyDescent="0.15">
      <c r="A54" s="1"/>
      <c r="B54" s="1"/>
      <c r="C54" s="1"/>
      <c r="D54" s="1"/>
      <c r="E54" s="1"/>
      <c r="F54" s="1"/>
      <c r="G54" s="1"/>
      <c r="H54" s="1"/>
    </row>
    <row r="55" spans="1:8" ht="12" customHeight="1" x14ac:dyDescent="0.15">
      <c r="A55" s="1"/>
      <c r="B55" s="1"/>
      <c r="C55" s="1"/>
      <c r="D55" s="1"/>
      <c r="E55" s="1"/>
      <c r="F55" s="1"/>
      <c r="G55" s="1"/>
      <c r="H55" s="1"/>
    </row>
    <row r="56" spans="1:8" ht="12" customHeight="1" x14ac:dyDescent="0.15">
      <c r="A56" s="1"/>
      <c r="B56" s="1"/>
      <c r="C56" s="1"/>
      <c r="D56" s="1"/>
      <c r="E56" s="1"/>
      <c r="F56" s="1"/>
      <c r="G56" s="1"/>
      <c r="H56" s="1"/>
    </row>
    <row r="57" spans="1:8" ht="12" customHeight="1" x14ac:dyDescent="0.15">
      <c r="A57" s="1"/>
      <c r="B57" s="1"/>
      <c r="C57" s="1"/>
      <c r="D57" s="1"/>
      <c r="E57" s="1"/>
      <c r="F57" s="1"/>
      <c r="G57" s="1"/>
      <c r="H57" s="1"/>
    </row>
    <row r="58" spans="1:8" ht="12" customHeight="1" x14ac:dyDescent="0.15">
      <c r="A58" s="1"/>
      <c r="B58" s="1"/>
      <c r="C58" s="1"/>
      <c r="D58" s="1"/>
      <c r="E58" s="1"/>
      <c r="F58" s="1"/>
      <c r="G58" s="1"/>
      <c r="H58" s="1"/>
    </row>
    <row r="59" spans="1:8" ht="12" customHeight="1" x14ac:dyDescent="0.15">
      <c r="A59" s="1"/>
      <c r="B59" s="1"/>
      <c r="C59" s="1"/>
      <c r="D59" s="1"/>
      <c r="E59" s="1"/>
      <c r="F59" s="1"/>
      <c r="G59" s="1"/>
      <c r="H59" s="1"/>
    </row>
    <row r="60" spans="1:8" ht="12" customHeight="1" x14ac:dyDescent="0.15">
      <c r="A60" s="1"/>
      <c r="B60" s="1"/>
      <c r="C60" s="1"/>
      <c r="D60" s="1"/>
      <c r="E60" s="1"/>
      <c r="F60" s="1"/>
      <c r="G60" s="1"/>
      <c r="H60" s="1"/>
    </row>
    <row r="61" spans="1:8" ht="12" customHeight="1" x14ac:dyDescent="0.15">
      <c r="A61" s="1"/>
      <c r="B61" s="1"/>
      <c r="C61" s="1"/>
      <c r="D61" s="1"/>
      <c r="E61" s="1"/>
      <c r="F61" s="1"/>
      <c r="G61" s="1"/>
      <c r="H61" s="1"/>
    </row>
    <row r="62" spans="1:8" ht="12" customHeight="1" x14ac:dyDescent="0.15">
      <c r="A62" s="1"/>
      <c r="B62" s="1"/>
      <c r="C62" s="1"/>
      <c r="D62" s="1"/>
      <c r="E62" s="1"/>
      <c r="F62" s="1"/>
      <c r="G62" s="1"/>
      <c r="H62" s="1"/>
    </row>
    <row r="63" spans="1:8" ht="12" customHeight="1" x14ac:dyDescent="0.15">
      <c r="A63" s="1"/>
      <c r="B63" s="1"/>
      <c r="C63" s="1"/>
      <c r="D63" s="1"/>
      <c r="E63" s="1"/>
      <c r="F63" s="1"/>
      <c r="G63" s="1"/>
      <c r="H63" s="1"/>
    </row>
    <row r="64" spans="1:8" ht="12" customHeight="1" x14ac:dyDescent="0.15">
      <c r="A64" s="1"/>
      <c r="B64" s="1"/>
      <c r="C64" s="1"/>
      <c r="D64" s="1"/>
      <c r="E64" s="1"/>
      <c r="F64" s="1"/>
      <c r="G64" s="1"/>
      <c r="H64" s="1"/>
    </row>
    <row r="65" spans="1:8" ht="12" customHeight="1" x14ac:dyDescent="0.15">
      <c r="A65" s="1"/>
      <c r="B65" s="1"/>
      <c r="C65" s="1"/>
      <c r="D65" s="1"/>
      <c r="E65" s="1"/>
      <c r="F65" s="1"/>
      <c r="G65" s="1"/>
      <c r="H65" s="1"/>
    </row>
    <row r="66" spans="1:8" ht="12" customHeight="1" x14ac:dyDescent="0.15">
      <c r="G66" s="3"/>
    </row>
  </sheetData>
  <mergeCells count="7">
    <mergeCell ref="A49:H49"/>
    <mergeCell ref="A9:H9"/>
    <mergeCell ref="A11:H11"/>
    <mergeCell ref="A22:H22"/>
    <mergeCell ref="D24:E25"/>
    <mergeCell ref="C44:F44"/>
    <mergeCell ref="A47:H47"/>
  </mergeCells>
  <phoneticPr fontId="2"/>
  <printOptions horizontalCentered="1"/>
  <pageMargins left="0.25" right="0.25" top="0.75" bottom="0.75" header="0.3" footer="0.3"/>
  <pageSetup paperSize="9" firstPageNumber="20"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view="pageBreakPreview" zoomScale="130" zoomScaleNormal="100" zoomScaleSheetLayoutView="130" workbookViewId="0">
      <selection activeCell="B8" sqref="B8"/>
    </sheetView>
  </sheetViews>
  <sheetFormatPr defaultColWidth="9" defaultRowHeight="18.75" x14ac:dyDescent="0.4"/>
  <cols>
    <col min="1" max="1" width="7.125" style="7" bestFit="1" customWidth="1"/>
    <col min="2" max="2" width="73.25" style="12" customWidth="1"/>
    <col min="3" max="16384" width="9" style="11"/>
  </cols>
  <sheetData>
    <row r="1" spans="1:2" x14ac:dyDescent="0.4">
      <c r="A1" s="7" t="s">
        <v>25</v>
      </c>
      <c r="B1" s="5" t="s">
        <v>26</v>
      </c>
    </row>
    <row r="2" spans="1:2" ht="131.25" x14ac:dyDescent="0.4">
      <c r="B2" s="5" t="s">
        <v>172</v>
      </c>
    </row>
    <row r="3" spans="1:2" x14ac:dyDescent="0.4">
      <c r="A3" s="7" t="s">
        <v>27</v>
      </c>
      <c r="B3" s="5" t="s">
        <v>37</v>
      </c>
    </row>
    <row r="4" spans="1:2" x14ac:dyDescent="0.4">
      <c r="B4" s="12" t="s">
        <v>49</v>
      </c>
    </row>
    <row r="5" spans="1:2" x14ac:dyDescent="0.4">
      <c r="B5" s="5" t="s">
        <v>0</v>
      </c>
    </row>
    <row r="6" spans="1:2" x14ac:dyDescent="0.4">
      <c r="B6" s="12" t="s">
        <v>50</v>
      </c>
    </row>
    <row r="7" spans="1:2" x14ac:dyDescent="0.4">
      <c r="B7" s="12" t="s">
        <v>51</v>
      </c>
    </row>
    <row r="8" spans="1:2" x14ac:dyDescent="0.4">
      <c r="B8" s="12" t="s">
        <v>52</v>
      </c>
    </row>
    <row r="9" spans="1:2" x14ac:dyDescent="0.4">
      <c r="B9" s="5" t="s">
        <v>200</v>
      </c>
    </row>
    <row r="10" spans="1:2" x14ac:dyDescent="0.4">
      <c r="A10" s="7" t="s">
        <v>28</v>
      </c>
      <c r="B10" s="5" t="s">
        <v>29</v>
      </c>
    </row>
    <row r="11" spans="1:2" ht="37.5" x14ac:dyDescent="0.4">
      <c r="A11" s="8" t="s">
        <v>31</v>
      </c>
      <c r="B11" s="5" t="s">
        <v>36</v>
      </c>
    </row>
    <row r="12" spans="1:2" x14ac:dyDescent="0.4">
      <c r="A12" s="8" t="s">
        <v>33</v>
      </c>
      <c r="B12" s="5" t="s">
        <v>38</v>
      </c>
    </row>
    <row r="13" spans="1:2" ht="56.25" x14ac:dyDescent="0.4">
      <c r="A13" s="8" t="s">
        <v>34</v>
      </c>
      <c r="B13" s="5" t="s">
        <v>35</v>
      </c>
    </row>
    <row r="14" spans="1:2" x14ac:dyDescent="0.4">
      <c r="A14" s="8" t="s">
        <v>174</v>
      </c>
      <c r="B14" s="5" t="s">
        <v>39</v>
      </c>
    </row>
    <row r="15" spans="1:2" x14ac:dyDescent="0.4">
      <c r="A15" s="7" t="s">
        <v>30</v>
      </c>
      <c r="B15" s="5" t="s">
        <v>40</v>
      </c>
    </row>
    <row r="16" spans="1:2" ht="37.5" x14ac:dyDescent="0.4">
      <c r="A16" s="8" t="s">
        <v>31</v>
      </c>
      <c r="B16" s="5" t="s">
        <v>176</v>
      </c>
    </row>
    <row r="17" spans="1:2" ht="75" x14ac:dyDescent="0.4">
      <c r="A17" s="8" t="s">
        <v>33</v>
      </c>
      <c r="B17" s="5" t="s">
        <v>177</v>
      </c>
    </row>
    <row r="18" spans="1:2" ht="75" x14ac:dyDescent="0.4">
      <c r="A18" s="8" t="s">
        <v>34</v>
      </c>
      <c r="B18" s="5" t="s">
        <v>178</v>
      </c>
    </row>
    <row r="19" spans="1:2" x14ac:dyDescent="0.4">
      <c r="A19" s="8" t="s">
        <v>174</v>
      </c>
      <c r="B19" s="5" t="s">
        <v>179</v>
      </c>
    </row>
    <row r="20" spans="1:2" x14ac:dyDescent="0.4">
      <c r="A20" s="8" t="s">
        <v>32</v>
      </c>
      <c r="B20" s="5" t="s">
        <v>180</v>
      </c>
    </row>
    <row r="21" spans="1:2" x14ac:dyDescent="0.4">
      <c r="A21" s="8" t="s">
        <v>175</v>
      </c>
      <c r="B21" s="12" t="s">
        <v>47</v>
      </c>
    </row>
    <row r="22" spans="1:2" x14ac:dyDescent="0.4">
      <c r="B22" s="5"/>
    </row>
    <row r="24" spans="1:2" x14ac:dyDescent="0.4">
      <c r="B24" s="5"/>
    </row>
    <row r="25" spans="1:2" x14ac:dyDescent="0.4">
      <c r="B25" s="5"/>
    </row>
    <row r="26" spans="1:2" x14ac:dyDescent="0.4">
      <c r="B26" s="5"/>
    </row>
  </sheetData>
  <phoneticPr fontId="2"/>
  <pageMargins left="0.70866141732283472" right="0.31496062992125984" top="0.39370078740157483" bottom="0.39370078740157483" header="0.31496062992125984" footer="0.31496062992125984"/>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showGridLines="0" view="pageBreakPreview" zoomScale="130" zoomScaleNormal="100" zoomScaleSheetLayoutView="130" workbookViewId="0">
      <selection activeCell="E5" sqref="E5"/>
    </sheetView>
  </sheetViews>
  <sheetFormatPr defaultColWidth="9" defaultRowHeight="18.75" x14ac:dyDescent="0.4"/>
  <cols>
    <col min="1" max="1" width="3" style="20" bestFit="1" customWidth="1"/>
    <col min="2" max="2" width="4.375" style="21" bestFit="1" customWidth="1"/>
    <col min="3" max="3" width="5.25" style="21" bestFit="1" customWidth="1"/>
    <col min="4" max="4" width="3.5" style="20" bestFit="1" customWidth="1"/>
    <col min="5" max="5" width="65.75" style="23" customWidth="1"/>
    <col min="6" max="16384" width="9" style="9"/>
  </cols>
  <sheetData>
    <row r="1" spans="1:5" x14ac:dyDescent="0.4">
      <c r="E1" s="22" t="s">
        <v>23</v>
      </c>
    </row>
    <row r="2" spans="1:5" x14ac:dyDescent="0.4">
      <c r="E2" s="22" t="s">
        <v>24</v>
      </c>
    </row>
    <row r="3" spans="1:5" x14ac:dyDescent="0.4">
      <c r="A3" s="20" t="s">
        <v>10</v>
      </c>
      <c r="E3" s="23" t="s">
        <v>48</v>
      </c>
    </row>
    <row r="4" spans="1:5" x14ac:dyDescent="0.4">
      <c r="B4" s="21" t="s">
        <v>11</v>
      </c>
      <c r="E4" s="23" t="s">
        <v>53</v>
      </c>
    </row>
    <row r="5" spans="1:5" ht="75" x14ac:dyDescent="0.4">
      <c r="C5" s="21" t="s">
        <v>13</v>
      </c>
      <c r="D5" s="20" t="s">
        <v>14</v>
      </c>
      <c r="E5" s="23" t="s">
        <v>54</v>
      </c>
    </row>
    <row r="6" spans="1:5" x14ac:dyDescent="0.4">
      <c r="C6" s="21" t="s">
        <v>13</v>
      </c>
      <c r="D6" s="20" t="s">
        <v>16</v>
      </c>
      <c r="E6" s="23" t="s">
        <v>55</v>
      </c>
    </row>
    <row r="7" spans="1:5" x14ac:dyDescent="0.4">
      <c r="C7" s="21" t="s">
        <v>13</v>
      </c>
      <c r="D7" s="20" t="s">
        <v>17</v>
      </c>
      <c r="E7" s="23" t="s">
        <v>171</v>
      </c>
    </row>
    <row r="8" spans="1:5" x14ac:dyDescent="0.4">
      <c r="C8" s="21" t="s">
        <v>13</v>
      </c>
      <c r="D8" s="20" t="s">
        <v>18</v>
      </c>
      <c r="E8" s="23" t="s">
        <v>56</v>
      </c>
    </row>
    <row r="9" spans="1:5" x14ac:dyDescent="0.4">
      <c r="C9" s="21" t="s">
        <v>13</v>
      </c>
      <c r="D9" s="20" t="s">
        <v>19</v>
      </c>
      <c r="E9" s="23" t="s">
        <v>57</v>
      </c>
    </row>
    <row r="10" spans="1:5" x14ac:dyDescent="0.4">
      <c r="C10" s="21" t="s">
        <v>13</v>
      </c>
      <c r="D10" s="20" t="s">
        <v>20</v>
      </c>
      <c r="E10" s="23" t="s">
        <v>58</v>
      </c>
    </row>
    <row r="11" spans="1:5" x14ac:dyDescent="0.4">
      <c r="C11" s="21" t="s">
        <v>13</v>
      </c>
      <c r="D11" s="20" t="s">
        <v>21</v>
      </c>
      <c r="E11" s="23" t="s">
        <v>59</v>
      </c>
    </row>
    <row r="12" spans="1:5" ht="37.5" x14ac:dyDescent="0.4">
      <c r="C12" s="21" t="s">
        <v>13</v>
      </c>
      <c r="D12" s="20" t="s">
        <v>22</v>
      </c>
      <c r="E12" s="23" t="s">
        <v>60</v>
      </c>
    </row>
    <row r="13" spans="1:5" ht="37.5" x14ac:dyDescent="0.4">
      <c r="C13" s="21" t="s">
        <v>13</v>
      </c>
      <c r="D13" s="20" t="s">
        <v>41</v>
      </c>
      <c r="E13" s="23" t="s">
        <v>61</v>
      </c>
    </row>
    <row r="14" spans="1:5" ht="37.5" x14ac:dyDescent="0.4">
      <c r="C14" s="21" t="s">
        <v>13</v>
      </c>
      <c r="D14" s="20" t="s">
        <v>42</v>
      </c>
      <c r="E14" s="23" t="s">
        <v>62</v>
      </c>
    </row>
    <row r="15" spans="1:5" ht="131.25" x14ac:dyDescent="0.4">
      <c r="C15" s="21" t="s">
        <v>13</v>
      </c>
      <c r="D15" s="20" t="s">
        <v>43</v>
      </c>
      <c r="E15" s="23" t="s">
        <v>63</v>
      </c>
    </row>
    <row r="16" spans="1:5" ht="37.5" x14ac:dyDescent="0.4">
      <c r="C16" s="21" t="s">
        <v>13</v>
      </c>
      <c r="D16" s="20" t="s">
        <v>44</v>
      </c>
      <c r="E16" s="23" t="s">
        <v>64</v>
      </c>
    </row>
    <row r="17" spans="3:5" ht="37.5" x14ac:dyDescent="0.4">
      <c r="C17" s="21" t="s">
        <v>13</v>
      </c>
      <c r="D17" s="20" t="s">
        <v>45</v>
      </c>
      <c r="E17" s="23" t="s">
        <v>65</v>
      </c>
    </row>
    <row r="18" spans="3:5" x14ac:dyDescent="0.4">
      <c r="C18" s="21" t="s">
        <v>13</v>
      </c>
      <c r="D18" s="20" t="s">
        <v>46</v>
      </c>
      <c r="E18" s="23" t="s">
        <v>66</v>
      </c>
    </row>
    <row r="19" spans="3:5" ht="37.5" x14ac:dyDescent="0.4">
      <c r="C19" s="21" t="s">
        <v>13</v>
      </c>
      <c r="D19" s="20" t="s">
        <v>67</v>
      </c>
      <c r="E19" s="23" t="s">
        <v>68</v>
      </c>
    </row>
    <row r="20" spans="3:5" ht="37.5" x14ac:dyDescent="0.4">
      <c r="C20" s="21" t="s">
        <v>13</v>
      </c>
      <c r="D20" s="20" t="s">
        <v>69</v>
      </c>
      <c r="E20" s="23" t="s">
        <v>70</v>
      </c>
    </row>
    <row r="21" spans="3:5" x14ac:dyDescent="0.4">
      <c r="C21" s="21" t="s">
        <v>13</v>
      </c>
      <c r="D21" s="20" t="s">
        <v>71</v>
      </c>
      <c r="E21" s="23" t="s">
        <v>72</v>
      </c>
    </row>
    <row r="22" spans="3:5" ht="37.5" x14ac:dyDescent="0.4">
      <c r="C22" s="21" t="s">
        <v>13</v>
      </c>
      <c r="D22" s="20" t="s">
        <v>73</v>
      </c>
      <c r="E22" s="23" t="s">
        <v>74</v>
      </c>
    </row>
    <row r="23" spans="3:5" x14ac:dyDescent="0.4">
      <c r="C23" s="21" t="s">
        <v>13</v>
      </c>
      <c r="D23" s="20" t="s">
        <v>75</v>
      </c>
      <c r="E23" s="23" t="s">
        <v>76</v>
      </c>
    </row>
    <row r="24" spans="3:5" ht="37.5" x14ac:dyDescent="0.4">
      <c r="C24" s="21" t="s">
        <v>13</v>
      </c>
      <c r="D24" s="20" t="s">
        <v>77</v>
      </c>
      <c r="E24" s="23" t="s">
        <v>78</v>
      </c>
    </row>
    <row r="25" spans="3:5" ht="37.5" x14ac:dyDescent="0.4">
      <c r="C25" s="21" t="s">
        <v>13</v>
      </c>
      <c r="D25" s="20" t="s">
        <v>79</v>
      </c>
      <c r="E25" s="23" t="s">
        <v>80</v>
      </c>
    </row>
    <row r="26" spans="3:5" ht="37.5" x14ac:dyDescent="0.4">
      <c r="C26" s="21" t="s">
        <v>13</v>
      </c>
      <c r="D26" s="20" t="s">
        <v>81</v>
      </c>
      <c r="E26" s="23" t="s">
        <v>82</v>
      </c>
    </row>
    <row r="27" spans="3:5" ht="37.5" x14ac:dyDescent="0.4">
      <c r="C27" s="21" t="s">
        <v>13</v>
      </c>
      <c r="D27" s="20" t="s">
        <v>83</v>
      </c>
      <c r="E27" s="23" t="s">
        <v>84</v>
      </c>
    </row>
    <row r="28" spans="3:5" ht="56.25" x14ac:dyDescent="0.4">
      <c r="C28" s="21" t="s">
        <v>13</v>
      </c>
      <c r="D28" s="20" t="s">
        <v>85</v>
      </c>
      <c r="E28" s="23" t="s">
        <v>86</v>
      </c>
    </row>
    <row r="29" spans="3:5" x14ac:dyDescent="0.4">
      <c r="C29" s="21" t="s">
        <v>13</v>
      </c>
      <c r="D29" s="20" t="s">
        <v>87</v>
      </c>
      <c r="E29" s="23" t="s">
        <v>88</v>
      </c>
    </row>
    <row r="30" spans="3:5" ht="37.5" x14ac:dyDescent="0.4">
      <c r="C30" s="21" t="s">
        <v>13</v>
      </c>
      <c r="D30" s="20" t="s">
        <v>89</v>
      </c>
      <c r="E30" s="23" t="s">
        <v>90</v>
      </c>
    </row>
    <row r="31" spans="3:5" x14ac:dyDescent="0.4">
      <c r="C31" s="21" t="s">
        <v>13</v>
      </c>
      <c r="D31" s="20" t="s">
        <v>91</v>
      </c>
      <c r="E31" s="23" t="s">
        <v>92</v>
      </c>
    </row>
    <row r="32" spans="3:5" ht="56.25" x14ac:dyDescent="0.4">
      <c r="C32" s="21" t="s">
        <v>13</v>
      </c>
      <c r="D32" s="20" t="s">
        <v>93</v>
      </c>
      <c r="E32" s="23" t="s">
        <v>94</v>
      </c>
    </row>
    <row r="33" spans="2:5" x14ac:dyDescent="0.4">
      <c r="C33" s="21" t="s">
        <v>13</v>
      </c>
      <c r="D33" s="20" t="s">
        <v>201</v>
      </c>
      <c r="E33" s="23" t="s">
        <v>95</v>
      </c>
    </row>
    <row r="34" spans="2:5" x14ac:dyDescent="0.4">
      <c r="C34" s="21" t="s">
        <v>13</v>
      </c>
      <c r="D34" s="20" t="s">
        <v>202</v>
      </c>
      <c r="E34" s="23" t="s">
        <v>96</v>
      </c>
    </row>
    <row r="35" spans="2:5" x14ac:dyDescent="0.4">
      <c r="B35" s="21" t="s">
        <v>12</v>
      </c>
      <c r="E35" s="23" t="s">
        <v>97</v>
      </c>
    </row>
    <row r="36" spans="2:5" ht="37.5" customHeight="1" x14ac:dyDescent="0.4">
      <c r="C36" s="21" t="s">
        <v>15</v>
      </c>
      <c r="D36" s="20" t="s">
        <v>14</v>
      </c>
      <c r="E36" s="23" t="s">
        <v>98</v>
      </c>
    </row>
    <row r="37" spans="2:5" x14ac:dyDescent="0.4">
      <c r="C37" s="21" t="s">
        <v>15</v>
      </c>
      <c r="D37" s="20" t="s">
        <v>16</v>
      </c>
      <c r="E37" s="23" t="s">
        <v>99</v>
      </c>
    </row>
    <row r="38" spans="2:5" x14ac:dyDescent="0.4">
      <c r="C38" s="21" t="s">
        <v>15</v>
      </c>
      <c r="D38" s="20" t="s">
        <v>17</v>
      </c>
      <c r="E38" s="23" t="s">
        <v>100</v>
      </c>
    </row>
    <row r="39" spans="2:5" x14ac:dyDescent="0.4">
      <c r="C39" s="21" t="s">
        <v>15</v>
      </c>
      <c r="D39" s="20" t="s">
        <v>18</v>
      </c>
      <c r="E39" s="23" t="s">
        <v>101</v>
      </c>
    </row>
    <row r="40" spans="2:5" x14ac:dyDescent="0.4">
      <c r="C40" s="21" t="s">
        <v>15</v>
      </c>
      <c r="D40" s="20" t="s">
        <v>19</v>
      </c>
      <c r="E40" s="23" t="s">
        <v>102</v>
      </c>
    </row>
    <row r="41" spans="2:5" x14ac:dyDescent="0.4">
      <c r="C41" s="21" t="s">
        <v>15</v>
      </c>
      <c r="D41" s="20" t="s">
        <v>20</v>
      </c>
      <c r="E41" s="23" t="s">
        <v>103</v>
      </c>
    </row>
    <row r="42" spans="2:5" x14ac:dyDescent="0.4">
      <c r="B42" s="21" t="s">
        <v>104</v>
      </c>
      <c r="E42" s="23" t="s">
        <v>105</v>
      </c>
    </row>
    <row r="43" spans="2:5" ht="37.5" x14ac:dyDescent="0.4">
      <c r="C43" s="21" t="s">
        <v>106</v>
      </c>
      <c r="D43" s="20" t="s">
        <v>14</v>
      </c>
      <c r="E43" s="23" t="s">
        <v>107</v>
      </c>
    </row>
    <row r="44" spans="2:5" x14ac:dyDescent="0.4">
      <c r="C44" s="21" t="s">
        <v>106</v>
      </c>
      <c r="D44" s="20" t="s">
        <v>16</v>
      </c>
      <c r="E44" s="23" t="s">
        <v>108</v>
      </c>
    </row>
    <row r="45" spans="2:5" ht="37.5" x14ac:dyDescent="0.4">
      <c r="C45" s="21" t="s">
        <v>106</v>
      </c>
      <c r="D45" s="20" t="s">
        <v>17</v>
      </c>
      <c r="E45" s="23" t="s">
        <v>109</v>
      </c>
    </row>
    <row r="46" spans="2:5" x14ac:dyDescent="0.4">
      <c r="C46" s="21" t="s">
        <v>106</v>
      </c>
      <c r="D46" s="20" t="s">
        <v>18</v>
      </c>
      <c r="E46" s="23" t="s">
        <v>110</v>
      </c>
    </row>
    <row r="47" spans="2:5" x14ac:dyDescent="0.4">
      <c r="C47" s="21" t="s">
        <v>106</v>
      </c>
      <c r="D47" s="20" t="s">
        <v>19</v>
      </c>
      <c r="E47" s="23" t="s">
        <v>111</v>
      </c>
    </row>
    <row r="48" spans="2:5" ht="37.5" x14ac:dyDescent="0.4">
      <c r="C48" s="21" t="s">
        <v>106</v>
      </c>
      <c r="D48" s="20" t="s">
        <v>20</v>
      </c>
      <c r="E48" s="23" t="s">
        <v>112</v>
      </c>
    </row>
    <row r="49" spans="2:5" ht="37.5" x14ac:dyDescent="0.4">
      <c r="C49" s="21" t="s">
        <v>106</v>
      </c>
      <c r="D49" s="20" t="s">
        <v>21</v>
      </c>
      <c r="E49" s="23" t="s">
        <v>113</v>
      </c>
    </row>
    <row r="50" spans="2:5" x14ac:dyDescent="0.4">
      <c r="C50" s="21" t="s">
        <v>106</v>
      </c>
      <c r="D50" s="20" t="s">
        <v>22</v>
      </c>
      <c r="E50" s="23" t="s">
        <v>114</v>
      </c>
    </row>
    <row r="51" spans="2:5" x14ac:dyDescent="0.4">
      <c r="C51" s="21" t="s">
        <v>106</v>
      </c>
      <c r="D51" s="20" t="s">
        <v>41</v>
      </c>
      <c r="E51" s="23" t="s">
        <v>115</v>
      </c>
    </row>
    <row r="52" spans="2:5" x14ac:dyDescent="0.4">
      <c r="C52" s="21" t="s">
        <v>106</v>
      </c>
      <c r="D52" s="20" t="s">
        <v>42</v>
      </c>
      <c r="E52" s="23" t="s">
        <v>116</v>
      </c>
    </row>
    <row r="53" spans="2:5" ht="37.5" x14ac:dyDescent="0.4">
      <c r="C53" s="21" t="s">
        <v>106</v>
      </c>
      <c r="D53" s="20" t="s">
        <v>43</v>
      </c>
      <c r="E53" s="23" t="s">
        <v>117</v>
      </c>
    </row>
    <row r="54" spans="2:5" x14ac:dyDescent="0.4">
      <c r="B54" s="21" t="s">
        <v>118</v>
      </c>
      <c r="E54" s="23" t="s">
        <v>119</v>
      </c>
    </row>
    <row r="55" spans="2:5" ht="37.5" x14ac:dyDescent="0.4">
      <c r="C55" s="21" t="s">
        <v>120</v>
      </c>
      <c r="D55" s="20" t="s">
        <v>14</v>
      </c>
      <c r="E55" s="23" t="s">
        <v>121</v>
      </c>
    </row>
    <row r="56" spans="2:5" x14ac:dyDescent="0.4">
      <c r="C56" s="21" t="s">
        <v>120</v>
      </c>
      <c r="D56" s="20" t="s">
        <v>16</v>
      </c>
      <c r="E56" s="23" t="s">
        <v>122</v>
      </c>
    </row>
    <row r="57" spans="2:5" ht="56.25" x14ac:dyDescent="0.4">
      <c r="C57" s="21" t="s">
        <v>120</v>
      </c>
      <c r="D57" s="20" t="s">
        <v>17</v>
      </c>
      <c r="E57" s="23" t="s">
        <v>123</v>
      </c>
    </row>
    <row r="58" spans="2:5" ht="37.5" x14ac:dyDescent="0.4">
      <c r="C58" s="21" t="s">
        <v>120</v>
      </c>
      <c r="D58" s="20" t="s">
        <v>203</v>
      </c>
      <c r="E58" s="23" t="s">
        <v>124</v>
      </c>
    </row>
    <row r="59" spans="2:5" x14ac:dyDescent="0.4">
      <c r="C59" s="21" t="s">
        <v>120</v>
      </c>
      <c r="D59" s="20" t="s">
        <v>204</v>
      </c>
      <c r="E59" s="23" t="s">
        <v>125</v>
      </c>
    </row>
    <row r="60" spans="2:5" x14ac:dyDescent="0.4">
      <c r="B60" s="21" t="s">
        <v>126</v>
      </c>
      <c r="E60" s="23" t="s">
        <v>127</v>
      </c>
    </row>
    <row r="61" spans="2:5" ht="56.25" x14ac:dyDescent="0.4">
      <c r="C61" s="21" t="s">
        <v>128</v>
      </c>
      <c r="D61" s="20" t="s">
        <v>14</v>
      </c>
      <c r="E61" s="23" t="s">
        <v>129</v>
      </c>
    </row>
    <row r="62" spans="2:5" x14ac:dyDescent="0.4">
      <c r="C62" s="21" t="s">
        <v>128</v>
      </c>
      <c r="D62" s="20" t="s">
        <v>16</v>
      </c>
      <c r="E62" s="23" t="s">
        <v>130</v>
      </c>
    </row>
    <row r="63" spans="2:5" ht="37.5" x14ac:dyDescent="0.4">
      <c r="C63" s="21" t="s">
        <v>128</v>
      </c>
      <c r="D63" s="20" t="s">
        <v>17</v>
      </c>
      <c r="E63" s="23" t="s">
        <v>131</v>
      </c>
    </row>
    <row r="64" spans="2:5" ht="37.5" x14ac:dyDescent="0.4">
      <c r="C64" s="21" t="s">
        <v>128</v>
      </c>
      <c r="D64" s="20" t="s">
        <v>18</v>
      </c>
      <c r="E64" s="23" t="s">
        <v>132</v>
      </c>
    </row>
    <row r="65" spans="2:5" ht="37.5" x14ac:dyDescent="0.4">
      <c r="C65" s="21" t="s">
        <v>128</v>
      </c>
      <c r="D65" s="20" t="s">
        <v>19</v>
      </c>
      <c r="E65" s="23" t="s">
        <v>133</v>
      </c>
    </row>
    <row r="66" spans="2:5" x14ac:dyDescent="0.4">
      <c r="B66" s="21" t="s">
        <v>134</v>
      </c>
      <c r="E66" s="23" t="s">
        <v>135</v>
      </c>
    </row>
    <row r="67" spans="2:5" ht="75" x14ac:dyDescent="0.4">
      <c r="C67" s="21" t="s">
        <v>136</v>
      </c>
      <c r="D67" s="20" t="s">
        <v>14</v>
      </c>
      <c r="E67" s="23" t="s">
        <v>137</v>
      </c>
    </row>
    <row r="68" spans="2:5" ht="37.5" x14ac:dyDescent="0.4">
      <c r="C68" s="21" t="s">
        <v>136</v>
      </c>
      <c r="D68" s="20" t="s">
        <v>16</v>
      </c>
      <c r="E68" s="23" t="s">
        <v>138</v>
      </c>
    </row>
    <row r="69" spans="2:5" x14ac:dyDescent="0.4">
      <c r="C69" s="21" t="s">
        <v>136</v>
      </c>
      <c r="D69" s="20" t="s">
        <v>17</v>
      </c>
      <c r="E69" s="23" t="s">
        <v>139</v>
      </c>
    </row>
    <row r="70" spans="2:5" x14ac:dyDescent="0.4">
      <c r="C70" s="21" t="s">
        <v>136</v>
      </c>
      <c r="D70" s="20" t="s">
        <v>18</v>
      </c>
      <c r="E70" s="23" t="s">
        <v>140</v>
      </c>
    </row>
    <row r="71" spans="2:5" x14ac:dyDescent="0.4">
      <c r="C71" s="21" t="s">
        <v>136</v>
      </c>
      <c r="D71" s="20" t="s">
        <v>19</v>
      </c>
      <c r="E71" s="23" t="s">
        <v>141</v>
      </c>
    </row>
    <row r="72" spans="2:5" x14ac:dyDescent="0.4">
      <c r="C72" s="21" t="s">
        <v>136</v>
      </c>
      <c r="D72" s="20" t="s">
        <v>20</v>
      </c>
      <c r="E72" s="23" t="s">
        <v>142</v>
      </c>
    </row>
    <row r="73" spans="2:5" x14ac:dyDescent="0.4">
      <c r="C73" s="21" t="s">
        <v>136</v>
      </c>
      <c r="D73" s="20" t="s">
        <v>21</v>
      </c>
      <c r="E73" s="23" t="s">
        <v>143</v>
      </c>
    </row>
    <row r="74" spans="2:5" x14ac:dyDescent="0.4">
      <c r="C74" s="21" t="s">
        <v>136</v>
      </c>
      <c r="D74" s="20" t="s">
        <v>22</v>
      </c>
      <c r="E74" s="23" t="s">
        <v>144</v>
      </c>
    </row>
    <row r="75" spans="2:5" x14ac:dyDescent="0.4">
      <c r="C75" s="21" t="s">
        <v>136</v>
      </c>
      <c r="D75" s="20" t="s">
        <v>41</v>
      </c>
      <c r="E75" s="23" t="s">
        <v>145</v>
      </c>
    </row>
    <row r="76" spans="2:5" x14ac:dyDescent="0.4">
      <c r="C76" s="21" t="s">
        <v>136</v>
      </c>
      <c r="D76" s="20" t="s">
        <v>42</v>
      </c>
      <c r="E76" s="23" t="s">
        <v>146</v>
      </c>
    </row>
    <row r="77" spans="2:5" ht="56.25" x14ac:dyDescent="0.4">
      <c r="C77" s="21" t="s">
        <v>136</v>
      </c>
      <c r="D77" s="20" t="s">
        <v>43</v>
      </c>
      <c r="E77" s="23" t="s">
        <v>147</v>
      </c>
    </row>
    <row r="78" spans="2:5" ht="37.5" x14ac:dyDescent="0.4">
      <c r="C78" s="21" t="s">
        <v>136</v>
      </c>
      <c r="D78" s="20" t="s">
        <v>44</v>
      </c>
      <c r="E78" s="23" t="s">
        <v>148</v>
      </c>
    </row>
    <row r="79" spans="2:5" ht="37.5" x14ac:dyDescent="0.4">
      <c r="C79" s="21" t="s">
        <v>136</v>
      </c>
      <c r="D79" s="20" t="s">
        <v>45</v>
      </c>
      <c r="E79" s="23" t="s">
        <v>198</v>
      </c>
    </row>
    <row r="80" spans="2:5" ht="37.5" x14ac:dyDescent="0.4">
      <c r="C80" s="21" t="s">
        <v>136</v>
      </c>
      <c r="D80" s="20" t="s">
        <v>46</v>
      </c>
      <c r="E80" s="23" t="s">
        <v>149</v>
      </c>
    </row>
    <row r="81" spans="2:5" x14ac:dyDescent="0.4">
      <c r="C81" s="21" t="s">
        <v>136</v>
      </c>
      <c r="D81" s="20" t="s">
        <v>67</v>
      </c>
      <c r="E81" s="23" t="s">
        <v>199</v>
      </c>
    </row>
    <row r="82" spans="2:5" ht="37.5" x14ac:dyDescent="0.4">
      <c r="C82" s="21" t="s">
        <v>136</v>
      </c>
      <c r="D82" s="20" t="s">
        <v>69</v>
      </c>
      <c r="E82" s="23" t="s">
        <v>150</v>
      </c>
    </row>
    <row r="83" spans="2:5" x14ac:dyDescent="0.4">
      <c r="C83" s="21" t="s">
        <v>136</v>
      </c>
      <c r="D83" s="20" t="s">
        <v>71</v>
      </c>
      <c r="E83" s="23" t="s">
        <v>151</v>
      </c>
    </row>
    <row r="84" spans="2:5" ht="37.5" x14ac:dyDescent="0.4">
      <c r="C84" s="21" t="s">
        <v>136</v>
      </c>
      <c r="D84" s="20" t="s">
        <v>73</v>
      </c>
      <c r="E84" s="23" t="s">
        <v>152</v>
      </c>
    </row>
    <row r="85" spans="2:5" x14ac:dyDescent="0.4">
      <c r="C85" s="21" t="s">
        <v>136</v>
      </c>
      <c r="D85" s="20" t="s">
        <v>75</v>
      </c>
      <c r="E85" s="23" t="s">
        <v>153</v>
      </c>
    </row>
    <row r="86" spans="2:5" ht="37.5" x14ac:dyDescent="0.4">
      <c r="C86" s="21" t="s">
        <v>136</v>
      </c>
      <c r="D86" s="20" t="s">
        <v>77</v>
      </c>
      <c r="E86" s="23" t="s">
        <v>154</v>
      </c>
    </row>
    <row r="87" spans="2:5" x14ac:dyDescent="0.4">
      <c r="C87" s="21" t="s">
        <v>136</v>
      </c>
      <c r="D87" s="20" t="s">
        <v>79</v>
      </c>
      <c r="E87" s="23" t="s">
        <v>155</v>
      </c>
    </row>
    <row r="88" spans="2:5" ht="37.5" x14ac:dyDescent="0.4">
      <c r="C88" s="21" t="s">
        <v>136</v>
      </c>
      <c r="D88" s="20" t="s">
        <v>81</v>
      </c>
      <c r="E88" s="23" t="s">
        <v>156</v>
      </c>
    </row>
    <row r="89" spans="2:5" x14ac:dyDescent="0.4">
      <c r="C89" s="21" t="s">
        <v>136</v>
      </c>
      <c r="D89" s="20" t="s">
        <v>83</v>
      </c>
      <c r="E89" s="23" t="s">
        <v>157</v>
      </c>
    </row>
    <row r="90" spans="2:5" ht="37.5" customHeight="1" x14ac:dyDescent="0.4">
      <c r="B90" s="21" t="s">
        <v>158</v>
      </c>
      <c r="E90" s="23" t="s">
        <v>159</v>
      </c>
    </row>
    <row r="91" spans="2:5" ht="37.5" x14ac:dyDescent="0.4">
      <c r="C91" s="21" t="s">
        <v>160</v>
      </c>
      <c r="D91" s="20" t="s">
        <v>14</v>
      </c>
      <c r="E91" s="23" t="s">
        <v>161</v>
      </c>
    </row>
    <row r="92" spans="2:5" ht="37.5" x14ac:dyDescent="0.4">
      <c r="C92" s="21" t="s">
        <v>160</v>
      </c>
      <c r="D92" s="20" t="s">
        <v>16</v>
      </c>
      <c r="E92" s="23" t="s">
        <v>162</v>
      </c>
    </row>
    <row r="93" spans="2:5" x14ac:dyDescent="0.4">
      <c r="C93" s="21" t="s">
        <v>160</v>
      </c>
      <c r="D93" s="20" t="s">
        <v>17</v>
      </c>
      <c r="E93" s="23" t="s">
        <v>163</v>
      </c>
    </row>
    <row r="94" spans="2:5" x14ac:dyDescent="0.4">
      <c r="C94" s="21" t="s">
        <v>160</v>
      </c>
      <c r="D94" s="20" t="s">
        <v>18</v>
      </c>
      <c r="E94" s="23" t="s">
        <v>164</v>
      </c>
    </row>
    <row r="95" spans="2:5" ht="18.75" customHeight="1" x14ac:dyDescent="0.4">
      <c r="C95" s="21" t="s">
        <v>160</v>
      </c>
      <c r="D95" s="20" t="s">
        <v>19</v>
      </c>
      <c r="E95" s="23" t="s">
        <v>165</v>
      </c>
    </row>
    <row r="96" spans="2:5" x14ac:dyDescent="0.4">
      <c r="B96" s="21" t="s">
        <v>166</v>
      </c>
      <c r="C96" s="21" t="s">
        <v>166</v>
      </c>
      <c r="E96" s="23" t="s">
        <v>167</v>
      </c>
    </row>
    <row r="97" spans="3:5" ht="37.5" x14ac:dyDescent="0.4">
      <c r="C97" s="21" t="s">
        <v>168</v>
      </c>
      <c r="D97" s="20" t="s">
        <v>14</v>
      </c>
      <c r="E97" s="23" t="s">
        <v>169</v>
      </c>
    </row>
    <row r="98" spans="3:5" ht="37.5" x14ac:dyDescent="0.4">
      <c r="C98" s="21" t="s">
        <v>168</v>
      </c>
      <c r="D98" s="20" t="s">
        <v>16</v>
      </c>
      <c r="E98" s="23" t="s">
        <v>170</v>
      </c>
    </row>
  </sheetData>
  <phoneticPr fontId="2"/>
  <pageMargins left="0.70866141732283472" right="0.31496062992125984" top="0.39370078740157483" bottom="0.3937007874015748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view="pageBreakPreview" zoomScale="130" zoomScaleNormal="100" zoomScaleSheetLayoutView="130" workbookViewId="0">
      <selection activeCell="H12" sqref="H12"/>
    </sheetView>
  </sheetViews>
  <sheetFormatPr defaultColWidth="9" defaultRowHeight="18.75" x14ac:dyDescent="0.4"/>
  <cols>
    <col min="1" max="1" width="3.375" style="9" customWidth="1"/>
    <col min="2" max="2" width="5.625" style="8" customWidth="1"/>
    <col min="3" max="3" width="4.875" style="9" customWidth="1"/>
    <col min="4" max="4" width="61.25" style="6" customWidth="1"/>
    <col min="5" max="16384" width="9" style="9"/>
  </cols>
  <sheetData>
    <row r="1" spans="1:4" x14ac:dyDescent="0.4">
      <c r="D1" s="6" t="s">
        <v>9</v>
      </c>
    </row>
    <row r="2" spans="1:4" x14ac:dyDescent="0.4">
      <c r="A2" s="9">
        <v>1</v>
      </c>
      <c r="B2" s="10"/>
      <c r="D2" s="6" t="s">
        <v>181</v>
      </c>
    </row>
    <row r="3" spans="1:4" x14ac:dyDescent="0.4">
      <c r="B3" s="10" t="s">
        <v>182</v>
      </c>
      <c r="D3" s="6" t="s">
        <v>189</v>
      </c>
    </row>
    <row r="4" spans="1:4" ht="37.5" x14ac:dyDescent="0.4">
      <c r="B4" s="8" t="s">
        <v>183</v>
      </c>
      <c r="D4" s="6" t="s">
        <v>190</v>
      </c>
    </row>
    <row r="5" spans="1:4" ht="37.5" x14ac:dyDescent="0.4">
      <c r="B5" s="8" t="s">
        <v>184</v>
      </c>
      <c r="D5" s="6" t="s">
        <v>191</v>
      </c>
    </row>
    <row r="6" spans="1:4" x14ac:dyDescent="0.4">
      <c r="A6" s="9">
        <v>2</v>
      </c>
      <c r="D6" s="6" t="s">
        <v>192</v>
      </c>
    </row>
    <row r="7" spans="1:4" ht="37.5" x14ac:dyDescent="0.4">
      <c r="B7" s="8" t="s">
        <v>185</v>
      </c>
      <c r="D7" s="6" t="s">
        <v>193</v>
      </c>
    </row>
    <row r="8" spans="1:4" x14ac:dyDescent="0.4">
      <c r="B8" s="8" t="s">
        <v>186</v>
      </c>
      <c r="D8" s="6" t="s">
        <v>194</v>
      </c>
    </row>
    <row r="9" spans="1:4" x14ac:dyDescent="0.4">
      <c r="A9" s="9">
        <v>3</v>
      </c>
      <c r="B9" s="10"/>
      <c r="D9" s="6" t="s">
        <v>195</v>
      </c>
    </row>
    <row r="10" spans="1:4" x14ac:dyDescent="0.4">
      <c r="B10" s="10" t="s">
        <v>187</v>
      </c>
      <c r="D10" s="6" t="s">
        <v>196</v>
      </c>
    </row>
    <row r="11" spans="1:4" ht="37.5" x14ac:dyDescent="0.4">
      <c r="B11" s="8" t="s">
        <v>188</v>
      </c>
      <c r="D11" s="6" t="s">
        <v>197</v>
      </c>
    </row>
    <row r="17" spans="2:2" x14ac:dyDescent="0.4">
      <c r="B17" s="10"/>
    </row>
    <row r="19" spans="2:2" x14ac:dyDescent="0.4">
      <c r="B19" s="10"/>
    </row>
    <row r="24" spans="2:2" x14ac:dyDescent="0.4">
      <c r="B24" s="10"/>
    </row>
  </sheetData>
  <phoneticPr fontId="2"/>
  <pageMargins left="0.70866141732283472" right="0.31496062992125984"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データ</vt:lpstr>
      <vt:lpstr>表紙</vt:lpstr>
      <vt:lpstr>目的・構成内訳・要件概要・その他</vt:lpstr>
      <vt:lpstr>性能・機能に関する要求要件</vt:lpstr>
      <vt:lpstr>性能・機能以外の要求要件</vt:lpstr>
      <vt:lpstr>性能・機能以外の要求要件!Print_Area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2025-05-28T07:54:02Z</dcterms:modified>
</cp:coreProperties>
</file>