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.病院調達係\20役務\10委託\患者給食（川井）\令和８年度\２公告に使用\［掲載用］患者給食提供補助業務一式\"/>
    </mc:Choice>
  </mc:AlternateContent>
  <xr:revisionPtr revIDLastSave="0" documentId="13_ncr:1_{9164D920-9074-4F92-AE42-7BFB1FBFCFB8}" xr6:coauthVersionLast="47" xr6:coauthVersionMax="47" xr10:uidLastSave="{00000000-0000-0000-0000-000000000000}"/>
  <bookViews>
    <workbookView xWindow="-120" yWindow="-120" windowWidth="29040" windowHeight="17520" tabRatio="599" firstSheet="18" activeTab="24" xr2:uid="{00000000-000D-0000-FFFF-FFFF00000000}"/>
  </bookViews>
  <sheets>
    <sheet name="提出書類一覧" sheetId="32" r:id="rId1"/>
    <sheet name="データ" sheetId="31" r:id="rId2"/>
    <sheet name="1-1フロア厨房温度" sheetId="34" r:id="rId3"/>
    <sheet name="1-2ホットテーブル温度" sheetId="35" r:id="rId4"/>
    <sheet name="1-3料理芯温管理表" sheetId="39" r:id="rId5"/>
    <sheet name="1-４米受払簿" sheetId="26" r:id="rId6"/>
    <sheet name="2-1盛付時刻" sheetId="10" r:id="rId7"/>
    <sheet name="2-2保存食管理表" sheetId="13" r:id="rId8"/>
    <sheet name="2-3保存食管理表" sheetId="38" r:id="rId9"/>
    <sheet name="3-1配膳車記録" sheetId="14" r:id="rId10"/>
    <sheet name="4-1食器保管庫温度(B1Fのみ）" sheetId="23" r:id="rId11"/>
    <sheet name="4-2残留テスト結果表" sheetId="21" r:id="rId12"/>
    <sheet name="4-3病棟残飯記録表" sheetId="19" r:id="rId13"/>
    <sheet name="4-4給茶日計表" sheetId="22" r:id="rId14"/>
    <sheet name="4-5フロア厨房衛生管理点検表" sheetId="30" r:id="rId15"/>
    <sheet name="5-1異物混入ﾁｪｯｸ表" sheetId="5" r:id="rId16"/>
    <sheet name="5-2食缶保管庫温度" sheetId="9" r:id="rId17"/>
    <sheet name="5-3調理施設の点検表" sheetId="4" r:id="rId18"/>
    <sheet name="6-1調乳確認" sheetId="16" r:id="rId19"/>
    <sheet name="6-2ｵｰﾄｸﾚｰﾌﾞｽｲｯﾁ" sheetId="17" r:id="rId20"/>
    <sheet name="7-1業務報告者書(日報)" sheetId="2" r:id="rId21"/>
    <sheet name="7-2改善措置記録" sheetId="36" r:id="rId22"/>
    <sheet name="7-3インシデント" sheetId="24" r:id="rId23"/>
    <sheet name="7-4データ⇒" sheetId="33" r:id="rId24"/>
    <sheet name="7-4従事者衛生管理点検表(A3で出力)" sheetId="3" r:id="rId25"/>
  </sheets>
  <externalReferences>
    <externalReference r:id="rId26"/>
    <externalReference r:id="rId27"/>
  </externalReferences>
  <definedNames>
    <definedName name="a">[1]★開始日入力★!$A$1</definedName>
    <definedName name="_xlnm.Print_Area" localSheetId="4">'1-3料理芯温管理表'!$A$1:$J$65</definedName>
    <definedName name="_xlnm.Print_Area" localSheetId="9">'3-1配膳車記録'!$A$1:$M$37</definedName>
    <definedName name="_xlnm.Print_Area" localSheetId="0">提出書類一覧!$A$1:$F$32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" i="22" l="1"/>
  <c r="G5" i="22" s="1"/>
  <c r="A5" i="22"/>
  <c r="E35" i="38"/>
  <c r="G35" i="13"/>
  <c r="G34" i="13"/>
  <c r="B3" i="33"/>
  <c r="B2" i="5"/>
  <c r="AD6" i="5"/>
  <c r="X6" i="5"/>
  <c r="E1" i="38"/>
  <c r="A5" i="38" s="1"/>
  <c r="F1" i="39"/>
  <c r="A2" i="39" s="1"/>
  <c r="A6" i="39" s="1"/>
  <c r="A10" i="39" s="1"/>
  <c r="A14" i="39" s="1"/>
  <c r="A18" i="39" s="1"/>
  <c r="A22" i="39" s="1"/>
  <c r="A26" i="39" s="1"/>
  <c r="A30" i="39" s="1"/>
  <c r="A34" i="39" s="1"/>
  <c r="A38" i="39" s="1"/>
  <c r="A42" i="39" s="1"/>
  <c r="A46" i="39" s="1"/>
  <c r="A50" i="39" s="1"/>
  <c r="A54" i="39" s="1"/>
  <c r="A58" i="39" s="1"/>
  <c r="A62" i="39" s="1"/>
  <c r="F67" i="39"/>
  <c r="A68" i="39" s="1"/>
  <c r="A72" i="39" s="1"/>
  <c r="A76" i="39" s="1"/>
  <c r="A80" i="39" s="1"/>
  <c r="A84" i="39" s="1"/>
  <c r="A88" i="39" s="1"/>
  <c r="A92" i="39" s="1"/>
  <c r="A96" i="39" s="1"/>
  <c r="A100" i="39" s="1"/>
  <c r="A104" i="39" s="1"/>
  <c r="A108" i="39" s="1"/>
  <c r="A112" i="39" s="1"/>
  <c r="A116" i="39" s="1"/>
  <c r="A120" i="39" s="1"/>
  <c r="E5" i="38" l="1"/>
  <c r="A6" i="38"/>
  <c r="AC1" i="5"/>
  <c r="B6" i="5" s="1"/>
  <c r="D6" i="5" s="1"/>
  <c r="F6" i="5" s="1"/>
  <c r="H6" i="5" s="1"/>
  <c r="J6" i="5" s="1"/>
  <c r="L6" i="5" s="1"/>
  <c r="N6" i="5" s="1"/>
  <c r="P6" i="5" s="1"/>
  <c r="R6" i="5" s="1"/>
  <c r="T6" i="5" s="1"/>
  <c r="V6" i="5" s="1"/>
  <c r="Z6" i="5" s="1"/>
  <c r="AB6" i="5" s="1"/>
  <c r="D1" i="30"/>
  <c r="C1" i="30"/>
  <c r="F2" i="30"/>
  <c r="J1" i="35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K1" i="34"/>
  <c r="A5" i="34" s="1"/>
  <c r="A6" i="34" s="1"/>
  <c r="A7" i="34" s="1"/>
  <c r="A8" i="34" s="1"/>
  <c r="A9" i="34" s="1"/>
  <c r="A10" i="34" s="1"/>
  <c r="A11" i="34" s="1"/>
  <c r="A12" i="34" s="1"/>
  <c r="A13" i="34" s="1"/>
  <c r="A14" i="34" s="1"/>
  <c r="A15" i="34" s="1"/>
  <c r="A16" i="34" s="1"/>
  <c r="A17" i="34" s="1"/>
  <c r="A18" i="34" s="1"/>
  <c r="A19" i="34" s="1"/>
  <c r="A20" i="34" s="1"/>
  <c r="A21" i="34" s="1"/>
  <c r="A22" i="34" s="1"/>
  <c r="A23" i="34" s="1"/>
  <c r="A24" i="34" s="1"/>
  <c r="A25" i="34" s="1"/>
  <c r="A26" i="34" s="1"/>
  <c r="A27" i="34" s="1"/>
  <c r="A28" i="34" s="1"/>
  <c r="A29" i="34" s="1"/>
  <c r="A30" i="34" s="1"/>
  <c r="A31" i="34" s="1"/>
  <c r="A32" i="34" s="1"/>
  <c r="A33" i="34" s="1"/>
  <c r="A34" i="34" s="1"/>
  <c r="CO5" i="3"/>
  <c r="CO6" i="3"/>
  <c r="CO7" i="3"/>
  <c r="CO8" i="3"/>
  <c r="CO9" i="3"/>
  <c r="CO10" i="3"/>
  <c r="CO11" i="3"/>
  <c r="CO12" i="3"/>
  <c r="CO13" i="3"/>
  <c r="CO14" i="3"/>
  <c r="CO15" i="3"/>
  <c r="CO16" i="3"/>
  <c r="CO17" i="3"/>
  <c r="CO18" i="3"/>
  <c r="CO19" i="3"/>
  <c r="CO20" i="3"/>
  <c r="CO21" i="3"/>
  <c r="CO22" i="3"/>
  <c r="CO23" i="3"/>
  <c r="CO24" i="3"/>
  <c r="CO25" i="3"/>
  <c r="CO26" i="3"/>
  <c r="CO27" i="3"/>
  <c r="CO28" i="3"/>
  <c r="CO29" i="3"/>
  <c r="CO30" i="3"/>
  <c r="CO31" i="3"/>
  <c r="CO32" i="3"/>
  <c r="CO33" i="3"/>
  <c r="CO34" i="3"/>
  <c r="CO35" i="3"/>
  <c r="CO36" i="3"/>
  <c r="CO37" i="3"/>
  <c r="CO38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B2" i="3"/>
  <c r="O2" i="3" s="1"/>
  <c r="AB2" i="3" s="1"/>
  <c r="AO2" i="3" s="1"/>
  <c r="BB2" i="3" s="1"/>
  <c r="BO2" i="3" s="1"/>
  <c r="CB2" i="3" s="1"/>
  <c r="CP2" i="3"/>
  <c r="DC2" i="3" s="1"/>
  <c r="DP2" i="3" s="1"/>
  <c r="EC2" i="3" s="1"/>
  <c r="EP2" i="3" s="1"/>
  <c r="FC2" i="3" s="1"/>
  <c r="FP2" i="3" s="1"/>
  <c r="FB1" i="3"/>
  <c r="CO4" i="3"/>
  <c r="BN1" i="3"/>
  <c r="A4" i="3"/>
  <c r="BY1" i="3"/>
  <c r="D1" i="17"/>
  <c r="A3" i="17" s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E1" i="16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N1" i="4"/>
  <c r="C13" i="4" s="1"/>
  <c r="D13" i="4" s="1"/>
  <c r="E13" i="4" s="1"/>
  <c r="F13" i="4" s="1"/>
  <c r="G13" i="4" s="1"/>
  <c r="H13" i="4" s="1"/>
  <c r="I13" i="4" s="1"/>
  <c r="J13" i="4" s="1"/>
  <c r="K13" i="4" s="1"/>
  <c r="L13" i="4" s="1"/>
  <c r="M13" i="4" s="1"/>
  <c r="N13" i="4" s="1"/>
  <c r="O13" i="4" s="1"/>
  <c r="P13" i="4" s="1"/>
  <c r="Q13" i="4" s="1"/>
  <c r="I1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G6" i="22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G26" i="22" s="1"/>
  <c r="G27" i="22" s="1"/>
  <c r="G28" i="22" s="1"/>
  <c r="G29" i="22" s="1"/>
  <c r="G30" i="22" s="1"/>
  <c r="G31" i="22" s="1"/>
  <c r="G32" i="22" s="1"/>
  <c r="G33" i="22" s="1"/>
  <c r="G34" i="22" s="1"/>
  <c r="J1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G1" i="14"/>
  <c r="A43" i="14" s="1"/>
  <c r="A45" i="14" s="1"/>
  <c r="A47" i="14" s="1"/>
  <c r="A49" i="14" s="1"/>
  <c r="A51" i="14" s="1"/>
  <c r="A53" i="14" s="1"/>
  <c r="A55" i="14" s="1"/>
  <c r="A57" i="14" s="1"/>
  <c r="A59" i="14" s="1"/>
  <c r="A61" i="14" s="1"/>
  <c r="A63" i="14" s="1"/>
  <c r="A65" i="14" s="1"/>
  <c r="A67" i="14" s="1"/>
  <c r="A69" i="14" s="1"/>
  <c r="F1" i="13"/>
  <c r="A5" i="13" s="1"/>
  <c r="G5" i="13" s="1"/>
  <c r="G1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4" i="26"/>
  <c r="A5" i="26" s="1"/>
  <c r="A6" i="26" s="1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" i="26"/>
  <c r="C24" i="4"/>
  <c r="D24" i="4" s="1"/>
  <c r="E24" i="4" s="1"/>
  <c r="F24" i="4" s="1"/>
  <c r="G24" i="4" s="1"/>
  <c r="H24" i="4" s="1"/>
  <c r="I24" i="4" s="1"/>
  <c r="J24" i="4" s="1"/>
  <c r="K24" i="4" s="1"/>
  <c r="L24" i="4" s="1"/>
  <c r="M24" i="4" s="1"/>
  <c r="N24" i="4" s="1"/>
  <c r="O24" i="4" s="1"/>
  <c r="P24" i="4" s="1"/>
  <c r="Q24" i="4" s="1"/>
  <c r="FM1" i="3" l="1"/>
  <c r="D2" i="5"/>
  <c r="F2" i="5" s="1"/>
  <c r="H2" i="5" s="1"/>
  <c r="J2" i="5" s="1"/>
  <c r="L2" i="5" s="1"/>
  <c r="N2" i="5" s="1"/>
  <c r="P2" i="5" s="1"/>
  <c r="R2" i="5" s="1"/>
  <c r="T2" i="5" s="1"/>
  <c r="V2" i="5" s="1"/>
  <c r="X2" i="5" s="1"/>
  <c r="Z2" i="5" s="1"/>
  <c r="AB2" i="5" s="1"/>
  <c r="AD2" i="5" s="1"/>
  <c r="C5" i="4"/>
  <c r="D5" i="4" s="1"/>
  <c r="E5" i="4" s="1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C8" i="4"/>
  <c r="D8" i="4" s="1"/>
  <c r="E8" i="4" s="1"/>
  <c r="F8" i="4" s="1"/>
  <c r="G8" i="4" s="1"/>
  <c r="H8" i="4" s="1"/>
  <c r="I8" i="4" s="1"/>
  <c r="J8" i="4" s="1"/>
  <c r="K8" i="4" s="1"/>
  <c r="L8" i="4" s="1"/>
  <c r="M8" i="4" s="1"/>
  <c r="N8" i="4" s="1"/>
  <c r="O8" i="4" s="1"/>
  <c r="P8" i="4" s="1"/>
  <c r="Q8" i="4" s="1"/>
  <c r="C16" i="4"/>
  <c r="D16" i="4" s="1"/>
  <c r="E16" i="4" s="1"/>
  <c r="F16" i="4" s="1"/>
  <c r="G16" i="4" s="1"/>
  <c r="H16" i="4" s="1"/>
  <c r="I16" i="4" s="1"/>
  <c r="J16" i="4" s="1"/>
  <c r="K16" i="4" s="1"/>
  <c r="L16" i="4" s="1"/>
  <c r="M16" i="4" s="1"/>
  <c r="N16" i="4" s="1"/>
  <c r="O16" i="4" s="1"/>
  <c r="P16" i="4" s="1"/>
  <c r="Q16" i="4" s="1"/>
  <c r="C21" i="4"/>
  <c r="D21" i="4" s="1"/>
  <c r="E21" i="4" s="1"/>
  <c r="F21" i="4" s="1"/>
  <c r="G21" i="4" s="1"/>
  <c r="H21" i="4" s="1"/>
  <c r="I21" i="4" s="1"/>
  <c r="J21" i="4" s="1"/>
  <c r="K21" i="4" s="1"/>
  <c r="L21" i="4" s="1"/>
  <c r="M21" i="4" s="1"/>
  <c r="N21" i="4" s="1"/>
  <c r="O21" i="4" s="1"/>
  <c r="P21" i="4" s="1"/>
  <c r="Q21" i="4" s="1"/>
  <c r="A6" i="22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7" i="38"/>
  <c r="E6" i="38"/>
  <c r="A6" i="13"/>
  <c r="A6" i="14"/>
  <c r="A8" i="14" s="1"/>
  <c r="A10" i="14" s="1"/>
  <c r="A12" i="14" s="1"/>
  <c r="A14" i="14" s="1"/>
  <c r="A16" i="14" s="1"/>
  <c r="A18" i="14" s="1"/>
  <c r="A20" i="14" s="1"/>
  <c r="A22" i="14" s="1"/>
  <c r="A24" i="14" s="1"/>
  <c r="A26" i="14" s="1"/>
  <c r="A28" i="14" s="1"/>
  <c r="A30" i="14" s="1"/>
  <c r="A32" i="14" s="1"/>
  <c r="A34" i="14" s="1"/>
  <c r="A36" i="14" s="1"/>
  <c r="E7" i="38" l="1"/>
  <c r="A8" i="38"/>
  <c r="G6" i="13"/>
  <c r="A7" i="13"/>
  <c r="A9" i="38" l="1"/>
  <c r="E8" i="38"/>
  <c r="A8" i="13"/>
  <c r="G7" i="13"/>
  <c r="E9" i="38" l="1"/>
  <c r="A10" i="38"/>
  <c r="G8" i="13"/>
  <c r="A9" i="13"/>
  <c r="A11" i="38" l="1"/>
  <c r="E10" i="38"/>
  <c r="A10" i="13"/>
  <c r="G9" i="13"/>
  <c r="E11" i="38" l="1"/>
  <c r="A12" i="38"/>
  <c r="G10" i="13"/>
  <c r="A11" i="13"/>
  <c r="A13" i="38" l="1"/>
  <c r="E12" i="38"/>
  <c r="A12" i="13"/>
  <c r="G11" i="13"/>
  <c r="A14" i="38" l="1"/>
  <c r="E13" i="38"/>
  <c r="A13" i="13"/>
  <c r="G12" i="13"/>
  <c r="A15" i="38" l="1"/>
  <c r="E14" i="38"/>
  <c r="G13" i="13"/>
  <c r="A14" i="13"/>
  <c r="A16" i="38" l="1"/>
  <c r="E15" i="38"/>
  <c r="G14" i="13"/>
  <c r="A15" i="13"/>
  <c r="A17" i="38" l="1"/>
  <c r="E16" i="38"/>
  <c r="A16" i="13"/>
  <c r="G15" i="13"/>
  <c r="E17" i="38" l="1"/>
  <c r="A18" i="38"/>
  <c r="G16" i="13"/>
  <c r="A17" i="13"/>
  <c r="E18" i="38" l="1"/>
  <c r="A19" i="38"/>
  <c r="A18" i="13"/>
  <c r="G17" i="13"/>
  <c r="A20" i="38" l="1"/>
  <c r="E19" i="38"/>
  <c r="A19" i="13"/>
  <c r="G18" i="13"/>
  <c r="A21" i="38" l="1"/>
  <c r="E20" i="38"/>
  <c r="A20" i="13"/>
  <c r="G19" i="13"/>
  <c r="A22" i="38" l="1"/>
  <c r="E21" i="38"/>
  <c r="G20" i="13"/>
  <c r="A21" i="13"/>
  <c r="A23" i="38" l="1"/>
  <c r="E22" i="38"/>
  <c r="A22" i="13"/>
  <c r="G21" i="13"/>
  <c r="E23" i="38" l="1"/>
  <c r="A24" i="38"/>
  <c r="G22" i="13"/>
  <c r="A23" i="13"/>
  <c r="E24" i="38" l="1"/>
  <c r="A25" i="38"/>
  <c r="A24" i="13"/>
  <c r="G23" i="13"/>
  <c r="E25" i="38" l="1"/>
  <c r="A26" i="38"/>
  <c r="A25" i="13"/>
  <c r="G24" i="13"/>
  <c r="A27" i="38" l="1"/>
  <c r="E26" i="38"/>
  <c r="A26" i="13"/>
  <c r="G25" i="13"/>
  <c r="A28" i="38" l="1"/>
  <c r="E27" i="38"/>
  <c r="A27" i="13"/>
  <c r="G26" i="13"/>
  <c r="A29" i="38" l="1"/>
  <c r="E28" i="38"/>
  <c r="G27" i="13"/>
  <c r="A28" i="13"/>
  <c r="E29" i="38" l="1"/>
  <c r="A30" i="38"/>
  <c r="G28" i="13"/>
  <c r="A29" i="13"/>
  <c r="A31" i="38" l="1"/>
  <c r="E30" i="38"/>
  <c r="A30" i="13"/>
  <c r="G29" i="13"/>
  <c r="A32" i="38" l="1"/>
  <c r="E31" i="38"/>
  <c r="A31" i="13"/>
  <c r="G30" i="13"/>
  <c r="A33" i="38" l="1"/>
  <c r="E32" i="38"/>
  <c r="A32" i="13"/>
  <c r="G31" i="13"/>
  <c r="A34" i="38" l="1"/>
  <c r="E33" i="38"/>
  <c r="G32" i="13"/>
  <c r="A33" i="13"/>
  <c r="E34" i="38" l="1"/>
  <c r="A34" i="13"/>
  <c r="G33" i="13"/>
</calcChain>
</file>

<file path=xl/sharedStrings.xml><?xml version="1.0" encoding="utf-8"?>
<sst xmlns="http://schemas.openxmlformats.org/spreadsheetml/2006/main" count="3614" uniqueCount="428">
  <si>
    <t>患者給食盛付け・配膳・食器洗浄等業務　提出書類一覧表</t>
    <rPh sb="0" eb="2">
      <t>カンジャ</t>
    </rPh>
    <rPh sb="2" eb="4">
      <t>キュウショク</t>
    </rPh>
    <rPh sb="4" eb="6">
      <t>モリツ</t>
    </rPh>
    <rPh sb="8" eb="10">
      <t>ハイゼン</t>
    </rPh>
    <rPh sb="11" eb="13">
      <t>ショッキ</t>
    </rPh>
    <rPh sb="13" eb="15">
      <t>センジョウ</t>
    </rPh>
    <rPh sb="15" eb="16">
      <t>トウ</t>
    </rPh>
    <rPh sb="19" eb="21">
      <t>テイシュツ</t>
    </rPh>
    <rPh sb="21" eb="23">
      <t>ショルイ</t>
    </rPh>
    <rPh sb="23" eb="26">
      <t>イチランヒョウ</t>
    </rPh>
    <phoneticPr fontId="6"/>
  </si>
  <si>
    <t>№</t>
    <phoneticPr fontId="6"/>
  </si>
  <si>
    <t>書類名</t>
    <rPh sb="0" eb="2">
      <t>ショルイ</t>
    </rPh>
    <rPh sb="2" eb="3">
      <t>メイ</t>
    </rPh>
    <phoneticPr fontId="6"/>
  </si>
  <si>
    <t>種類</t>
    <rPh sb="0" eb="2">
      <t>シュルイ</t>
    </rPh>
    <phoneticPr fontId="6"/>
  </si>
  <si>
    <t>提出期日等</t>
    <rPh sb="0" eb="2">
      <t>テイシュツ</t>
    </rPh>
    <rPh sb="2" eb="4">
      <t>キジツ</t>
    </rPh>
    <rPh sb="4" eb="5">
      <t>トウ</t>
    </rPh>
    <phoneticPr fontId="6"/>
  </si>
  <si>
    <t>様式</t>
    <rPh sb="0" eb="2">
      <t>ヨウシキ</t>
    </rPh>
    <phoneticPr fontId="6"/>
  </si>
  <si>
    <t>患者給食盛付け・配膳・食器洗浄等業務報告書（日報）</t>
    <rPh sb="0" eb="2">
      <t>カンジャ</t>
    </rPh>
    <rPh sb="2" eb="4">
      <t>キュウショク</t>
    </rPh>
    <rPh sb="4" eb="6">
      <t>モリツ</t>
    </rPh>
    <rPh sb="8" eb="10">
      <t>ハイゼン</t>
    </rPh>
    <rPh sb="11" eb="13">
      <t>ショッキ</t>
    </rPh>
    <rPh sb="13" eb="15">
      <t>センジョウ</t>
    </rPh>
    <rPh sb="15" eb="16">
      <t>トウ</t>
    </rPh>
    <rPh sb="16" eb="18">
      <t>ギョウム</t>
    </rPh>
    <rPh sb="18" eb="21">
      <t>ホウコクショ</t>
    </rPh>
    <rPh sb="22" eb="24">
      <t>ニッポウ</t>
    </rPh>
    <phoneticPr fontId="6"/>
  </si>
  <si>
    <t>日報</t>
    <rPh sb="0" eb="2">
      <t>ニッポウ</t>
    </rPh>
    <phoneticPr fontId="6"/>
  </si>
  <si>
    <t>指定様式１－１</t>
    <rPh sb="0" eb="2">
      <t>シテイ</t>
    </rPh>
    <rPh sb="2" eb="4">
      <t>ヨウシキ</t>
    </rPh>
    <phoneticPr fontId="6"/>
  </si>
  <si>
    <t>大量調理施設衛生管理　従事者等の衛生管理点検表</t>
    <rPh sb="0" eb="2">
      <t>タイリョウ</t>
    </rPh>
    <rPh sb="2" eb="4">
      <t>チョウリ</t>
    </rPh>
    <rPh sb="4" eb="6">
      <t>シセツ</t>
    </rPh>
    <rPh sb="6" eb="10">
      <t>エイセイカンリ</t>
    </rPh>
    <rPh sb="11" eb="14">
      <t>ジュウジシャ</t>
    </rPh>
    <rPh sb="14" eb="15">
      <t>トウ</t>
    </rPh>
    <rPh sb="16" eb="20">
      <t>エイセイカンリ</t>
    </rPh>
    <rPh sb="20" eb="23">
      <t>テンケンヒョウ</t>
    </rPh>
    <phoneticPr fontId="6"/>
  </si>
  <si>
    <t>月報</t>
    <rPh sb="0" eb="2">
      <t>ゲッポウ</t>
    </rPh>
    <phoneticPr fontId="6"/>
  </si>
  <si>
    <t>指定様式１－２</t>
    <rPh sb="0" eb="2">
      <t>シテイ</t>
    </rPh>
    <rPh sb="2" eb="4">
      <t>ヨウシキ</t>
    </rPh>
    <phoneticPr fontId="6"/>
  </si>
  <si>
    <t>勤務割振り表</t>
    <rPh sb="0" eb="2">
      <t>キンム</t>
    </rPh>
    <rPh sb="2" eb="4">
      <t>ワリフ</t>
    </rPh>
    <rPh sb="5" eb="6">
      <t>ヒョウ</t>
    </rPh>
    <phoneticPr fontId="6"/>
  </si>
  <si>
    <t>前月末</t>
    <rPh sb="0" eb="2">
      <t>ゼンゲツ</t>
    </rPh>
    <rPh sb="2" eb="3">
      <t>マツ</t>
    </rPh>
    <phoneticPr fontId="6"/>
  </si>
  <si>
    <t>従事者検便検査成績表</t>
    <rPh sb="0" eb="3">
      <t>ジュウジシャ</t>
    </rPh>
    <rPh sb="3" eb="5">
      <t>ケンベン</t>
    </rPh>
    <rPh sb="5" eb="7">
      <t>ケンサ</t>
    </rPh>
    <rPh sb="7" eb="10">
      <t>セイセキヒョウ</t>
    </rPh>
    <phoneticPr fontId="6"/>
  </si>
  <si>
    <t>任意</t>
    <rPh sb="0" eb="2">
      <t>ニンイ</t>
    </rPh>
    <phoneticPr fontId="6"/>
  </si>
  <si>
    <t>従事者健康診断結果表</t>
    <rPh sb="0" eb="3">
      <t>ジュウジシャ</t>
    </rPh>
    <rPh sb="3" eb="7">
      <t>ケンコウシンダン</t>
    </rPh>
    <rPh sb="7" eb="10">
      <t>ケッカヒョウ</t>
    </rPh>
    <phoneticPr fontId="6"/>
  </si>
  <si>
    <t>旬報</t>
    <rPh sb="0" eb="2">
      <t>ジュンポウ</t>
    </rPh>
    <phoneticPr fontId="6"/>
  </si>
  <si>
    <t>指定様式２－１</t>
    <rPh sb="0" eb="2">
      <t>シテイ</t>
    </rPh>
    <rPh sb="2" eb="4">
      <t>ヨウシキ</t>
    </rPh>
    <phoneticPr fontId="6"/>
  </si>
  <si>
    <t>異物混入チェック表</t>
    <rPh sb="0" eb="2">
      <t>イブツ</t>
    </rPh>
    <rPh sb="2" eb="4">
      <t>コンニュウ</t>
    </rPh>
    <rPh sb="8" eb="9">
      <t>ヒョウ</t>
    </rPh>
    <phoneticPr fontId="6"/>
  </si>
  <si>
    <t>料理芯温管理表</t>
    <rPh sb="0" eb="2">
      <t>リョウリ</t>
    </rPh>
    <rPh sb="2" eb="3">
      <t>シン</t>
    </rPh>
    <rPh sb="3" eb="4">
      <t>オン</t>
    </rPh>
    <rPh sb="4" eb="7">
      <t>カンリヒョウ</t>
    </rPh>
    <phoneticPr fontId="6"/>
  </si>
  <si>
    <t>指定様式４－１</t>
    <rPh sb="0" eb="2">
      <t>シテイ</t>
    </rPh>
    <rPh sb="2" eb="4">
      <t>ヨウシキ</t>
    </rPh>
    <phoneticPr fontId="6"/>
  </si>
  <si>
    <t>冷凍保存食管理表</t>
    <rPh sb="0" eb="2">
      <t>レイトウ</t>
    </rPh>
    <rPh sb="2" eb="5">
      <t>ホゾンショク</t>
    </rPh>
    <rPh sb="5" eb="8">
      <t>カンリヒョウ</t>
    </rPh>
    <phoneticPr fontId="6"/>
  </si>
  <si>
    <t>配膳時刻、温度測定表</t>
    <rPh sb="0" eb="2">
      <t>ハイゼン</t>
    </rPh>
    <rPh sb="2" eb="4">
      <t>ジコク</t>
    </rPh>
    <rPh sb="5" eb="7">
      <t>オンド</t>
    </rPh>
    <rPh sb="7" eb="9">
      <t>ソクテイ</t>
    </rPh>
    <rPh sb="9" eb="10">
      <t>ヒョウ</t>
    </rPh>
    <phoneticPr fontId="6"/>
  </si>
  <si>
    <t>指定様式５－１</t>
    <rPh sb="0" eb="2">
      <t>シテイ</t>
    </rPh>
    <rPh sb="2" eb="4">
      <t>ヨウシキ</t>
    </rPh>
    <phoneticPr fontId="6"/>
  </si>
  <si>
    <t>調乳作業確認表</t>
    <rPh sb="0" eb="2">
      <t>チョウニュウ</t>
    </rPh>
    <rPh sb="2" eb="4">
      <t>サギョウ</t>
    </rPh>
    <rPh sb="4" eb="6">
      <t>カクニン</t>
    </rPh>
    <rPh sb="6" eb="7">
      <t>ヒョウ</t>
    </rPh>
    <phoneticPr fontId="6"/>
  </si>
  <si>
    <t>指定様式６－１</t>
    <rPh sb="0" eb="2">
      <t>シテイ</t>
    </rPh>
    <rPh sb="2" eb="4">
      <t>ヨウシキ</t>
    </rPh>
    <phoneticPr fontId="6"/>
  </si>
  <si>
    <t>指定様式６－２</t>
    <rPh sb="0" eb="2">
      <t>シテイ</t>
    </rPh>
    <rPh sb="2" eb="4">
      <t>ヨウシキ</t>
    </rPh>
    <phoneticPr fontId="6"/>
  </si>
  <si>
    <t>食器消毒保管庫温度管理表</t>
    <rPh sb="0" eb="2">
      <t>ショッキ</t>
    </rPh>
    <rPh sb="2" eb="4">
      <t>ショウドク</t>
    </rPh>
    <rPh sb="4" eb="7">
      <t>ホカンコ</t>
    </rPh>
    <rPh sb="7" eb="9">
      <t>オンド</t>
    </rPh>
    <rPh sb="9" eb="12">
      <t>カンリヒョウ</t>
    </rPh>
    <phoneticPr fontId="6"/>
  </si>
  <si>
    <t>指定様式７－１</t>
    <rPh sb="0" eb="2">
      <t>シテイ</t>
    </rPh>
    <rPh sb="2" eb="4">
      <t>ヨウシキ</t>
    </rPh>
    <phoneticPr fontId="6"/>
  </si>
  <si>
    <t>食器残留テスト結果表</t>
    <rPh sb="0" eb="2">
      <t>ショッキ</t>
    </rPh>
    <rPh sb="2" eb="4">
      <t>ザンリュウ</t>
    </rPh>
    <rPh sb="7" eb="10">
      <t>ケッカヒョウ</t>
    </rPh>
    <phoneticPr fontId="6"/>
  </si>
  <si>
    <t>指定様式７－２</t>
    <rPh sb="0" eb="2">
      <t>シテイ</t>
    </rPh>
    <rPh sb="2" eb="4">
      <t>ヨウシキ</t>
    </rPh>
    <phoneticPr fontId="6"/>
  </si>
  <si>
    <t>病棟残飯記録表</t>
    <rPh sb="0" eb="2">
      <t>ビョウトウ</t>
    </rPh>
    <rPh sb="2" eb="4">
      <t>ザンパン</t>
    </rPh>
    <rPh sb="4" eb="7">
      <t>キロクヒョウ</t>
    </rPh>
    <phoneticPr fontId="6"/>
  </si>
  <si>
    <t>病棟への配乳</t>
  </si>
  <si>
    <t>患者給食盛付け・配膳・食器洗浄等　業務報告書（日報）</t>
    <rPh sb="0" eb="2">
      <t>カンジャ</t>
    </rPh>
    <rPh sb="2" eb="4">
      <t>キュウショク</t>
    </rPh>
    <rPh sb="4" eb="6">
      <t>モリツ</t>
    </rPh>
    <rPh sb="8" eb="10">
      <t>ハイゼン</t>
    </rPh>
    <rPh sb="11" eb="13">
      <t>ショッキ</t>
    </rPh>
    <rPh sb="13" eb="15">
      <t>センジョウ</t>
    </rPh>
    <rPh sb="15" eb="16">
      <t>トウ</t>
    </rPh>
    <phoneticPr fontId="6"/>
  </si>
  <si>
    <t>業　務　区　分</t>
    <phoneticPr fontId="6"/>
  </si>
  <si>
    <t>完了確認</t>
    <rPh sb="0" eb="2">
      <t>カンリョウ</t>
    </rPh>
    <phoneticPr fontId="6"/>
  </si>
  <si>
    <t>調乳</t>
    <rPh sb="0" eb="1">
      <t>チョウ</t>
    </rPh>
    <rPh sb="1" eb="2">
      <t>ニュウ</t>
    </rPh>
    <phoneticPr fontId="6"/>
  </si>
  <si>
    <t>哺乳瓶の洗浄・滅菌</t>
    <rPh sb="7" eb="9">
      <t>メッキン</t>
    </rPh>
    <phoneticPr fontId="6"/>
  </si>
  <si>
    <t>調乳室・準備室の清掃・片付け</t>
    <rPh sb="0" eb="2">
      <t>チョウニュウ</t>
    </rPh>
    <rPh sb="2" eb="3">
      <t>シツ</t>
    </rPh>
    <rPh sb="4" eb="7">
      <t>ジュンビシツ</t>
    </rPh>
    <rPh sb="8" eb="10">
      <t>セイソウ</t>
    </rPh>
    <rPh sb="11" eb="13">
      <t>カタヅ</t>
    </rPh>
    <phoneticPr fontId="6"/>
  </si>
  <si>
    <t>機器具の洗浄・消毒・保管</t>
    <rPh sb="0" eb="1">
      <t>キ</t>
    </rPh>
    <rPh sb="1" eb="3">
      <t>キグ</t>
    </rPh>
    <rPh sb="4" eb="6">
      <t>センジョウ</t>
    </rPh>
    <rPh sb="7" eb="9">
      <t>ショウドク</t>
    </rPh>
    <rPh sb="10" eb="12">
      <t>ホカン</t>
    </rPh>
    <phoneticPr fontId="6"/>
  </si>
  <si>
    <t>下処理・調理補助（午前）</t>
    <rPh sb="0" eb="3">
      <t>シタショリ</t>
    </rPh>
    <rPh sb="4" eb="6">
      <t>チョウリ</t>
    </rPh>
    <rPh sb="6" eb="8">
      <t>ホジョ</t>
    </rPh>
    <rPh sb="9" eb="11">
      <t>ゴゼン</t>
    </rPh>
    <phoneticPr fontId="6"/>
  </si>
  <si>
    <t>下処理・調理補助（午後）</t>
    <rPh sb="0" eb="3">
      <t>シタショリ</t>
    </rPh>
    <rPh sb="4" eb="6">
      <t>チョウリ</t>
    </rPh>
    <rPh sb="6" eb="8">
      <t>ホジョ</t>
    </rPh>
    <rPh sb="9" eb="11">
      <t>ゴゴ</t>
    </rPh>
    <phoneticPr fontId="6"/>
  </si>
  <si>
    <t>生ゴミ処理</t>
    <rPh sb="0" eb="1">
      <t>ナマ</t>
    </rPh>
    <rPh sb="3" eb="5">
      <t>ショリ</t>
    </rPh>
    <phoneticPr fontId="6"/>
  </si>
  <si>
    <t>下処理コーナーの清掃・片付け</t>
    <rPh sb="0" eb="3">
      <t>シタショリ</t>
    </rPh>
    <rPh sb="8" eb="10">
      <t>セイソウ</t>
    </rPh>
    <rPh sb="11" eb="13">
      <t>カタヅ</t>
    </rPh>
    <phoneticPr fontId="6"/>
  </si>
  <si>
    <t>点　　検</t>
    <rPh sb="0" eb="1">
      <t>テン</t>
    </rPh>
    <rPh sb="3" eb="4">
      <t>ケン</t>
    </rPh>
    <phoneticPr fontId="6"/>
  </si>
  <si>
    <t>使用機器の点検</t>
    <rPh sb="0" eb="2">
      <t>シヨウ</t>
    </rPh>
    <rPh sb="2" eb="4">
      <t>キキ</t>
    </rPh>
    <rPh sb="5" eb="7">
      <t>テンケン</t>
    </rPh>
    <phoneticPr fontId="6"/>
  </si>
  <si>
    <t>記録物の点検</t>
    <rPh sb="0" eb="3">
      <t>キロクブツ</t>
    </rPh>
    <rPh sb="4" eb="6">
      <t>テンケン</t>
    </rPh>
    <phoneticPr fontId="6"/>
  </si>
  <si>
    <t>終業点検（電気・水道等）</t>
    <rPh sb="0" eb="2">
      <t>シュウギョウ</t>
    </rPh>
    <rPh sb="2" eb="4">
      <t>テンケン</t>
    </rPh>
    <rPh sb="5" eb="7">
      <t>デンキ</t>
    </rPh>
    <rPh sb="8" eb="10">
      <t>スイドウ</t>
    </rPh>
    <rPh sb="10" eb="11">
      <t>トウ</t>
    </rPh>
    <phoneticPr fontId="6"/>
  </si>
  <si>
    <t>＊各項目の完了確認は担当者のサインとする</t>
    <rPh sb="1" eb="4">
      <t>カクコウモク</t>
    </rPh>
    <rPh sb="5" eb="7">
      <t>カンリョウ</t>
    </rPh>
    <rPh sb="7" eb="9">
      <t>カクニン</t>
    </rPh>
    <rPh sb="10" eb="13">
      <t>タントウシャ</t>
    </rPh>
    <phoneticPr fontId="6"/>
  </si>
  <si>
    <t>上記のとおり業務を完了しましたので報告いたします。</t>
    <rPh sb="0" eb="2">
      <t>ジョウキ</t>
    </rPh>
    <rPh sb="6" eb="8">
      <t>ギョウム</t>
    </rPh>
    <rPh sb="9" eb="11">
      <t>カンリョウ</t>
    </rPh>
    <rPh sb="17" eb="19">
      <t>ホウコク</t>
    </rPh>
    <phoneticPr fontId="6"/>
  </si>
  <si>
    <t>日付</t>
    <rPh sb="0" eb="2">
      <t>ヒヅケ</t>
    </rPh>
    <phoneticPr fontId="15"/>
  </si>
  <si>
    <t>点検者</t>
    <rPh sb="0" eb="2">
      <t>テンケン</t>
    </rPh>
    <rPh sb="2" eb="3">
      <t>シャ</t>
    </rPh>
    <phoneticPr fontId="15"/>
  </si>
  <si>
    <t>2.シンクは生食用、加熱用、用途別に作業変更時清掃消毒をしましたか</t>
    <rPh sb="6" eb="7">
      <t>ナマ</t>
    </rPh>
    <rPh sb="7" eb="8">
      <t>ショク</t>
    </rPh>
    <rPh sb="8" eb="9">
      <t>ヨウ</t>
    </rPh>
    <rPh sb="10" eb="13">
      <t>カネツヨウ</t>
    </rPh>
    <rPh sb="14" eb="17">
      <t>ヨウトベツ</t>
    </rPh>
    <rPh sb="18" eb="20">
      <t>サギョウ</t>
    </rPh>
    <rPh sb="20" eb="22">
      <t>ヘンコウ</t>
    </rPh>
    <rPh sb="22" eb="23">
      <t>ジ</t>
    </rPh>
    <rPh sb="23" eb="25">
      <t>セイソウ</t>
    </rPh>
    <rPh sb="25" eb="27">
      <t>ショウドク</t>
    </rPh>
    <phoneticPr fontId="15"/>
  </si>
  <si>
    <t>３．調理器具を使用する前に洗浄をしましたか</t>
    <rPh sb="2" eb="4">
      <t>チョウリ</t>
    </rPh>
    <rPh sb="4" eb="6">
      <t>キグ</t>
    </rPh>
    <rPh sb="7" eb="8">
      <t>ツカ</t>
    </rPh>
    <rPh sb="8" eb="9">
      <t>ヨウ</t>
    </rPh>
    <rPh sb="11" eb="12">
      <t>マエ</t>
    </rPh>
    <rPh sb="13" eb="15">
      <t>センジョウ</t>
    </rPh>
    <phoneticPr fontId="15"/>
  </si>
  <si>
    <t>氏 名</t>
    <rPh sb="0" eb="3">
      <t>シメイ</t>
    </rPh>
    <phoneticPr fontId="12"/>
  </si>
  <si>
    <t>異 物</t>
    <rPh sb="0" eb="3">
      <t>イブツ</t>
    </rPh>
    <phoneticPr fontId="12"/>
  </si>
  <si>
    <t>料　理　芯　温　管　理　表</t>
    <rPh sb="0" eb="1">
      <t>リョウ</t>
    </rPh>
    <rPh sb="2" eb="3">
      <t>リ</t>
    </rPh>
    <rPh sb="4" eb="5">
      <t>シン</t>
    </rPh>
    <rPh sb="6" eb="7">
      <t>オン</t>
    </rPh>
    <rPh sb="8" eb="9">
      <t>カン</t>
    </rPh>
    <rPh sb="10" eb="11">
      <t>リ</t>
    </rPh>
    <rPh sb="12" eb="13">
      <t>オモテ</t>
    </rPh>
    <phoneticPr fontId="12"/>
  </si>
  <si>
    <t>献立名</t>
    <rPh sb="0" eb="2">
      <t>コンダテ</t>
    </rPh>
    <rPh sb="2" eb="3">
      <t>メイ</t>
    </rPh>
    <phoneticPr fontId="12"/>
  </si>
  <si>
    <t>開始時間</t>
    <rPh sb="0" eb="2">
      <t>カイシ</t>
    </rPh>
    <rPh sb="2" eb="4">
      <t>ジカン</t>
    </rPh>
    <phoneticPr fontId="12"/>
  </si>
  <si>
    <t>終了時間</t>
    <rPh sb="0" eb="2">
      <t>シュウリョウ</t>
    </rPh>
    <rPh sb="2" eb="4">
      <t>ジカン</t>
    </rPh>
    <phoneticPr fontId="12"/>
  </si>
  <si>
    <t>芯温</t>
    <rPh sb="0" eb="1">
      <t>シン</t>
    </rPh>
    <rPh sb="1" eb="2">
      <t>オン</t>
    </rPh>
    <phoneticPr fontId="12"/>
  </si>
  <si>
    <t>朝</t>
    <rPh sb="0" eb="1">
      <t>アサ</t>
    </rPh>
    <phoneticPr fontId="12"/>
  </si>
  <si>
    <t>昼</t>
    <rPh sb="0" eb="1">
      <t>ヒル</t>
    </rPh>
    <phoneticPr fontId="12"/>
  </si>
  <si>
    <t>夕</t>
    <rPh sb="0" eb="1">
      <t>ユウ</t>
    </rPh>
    <phoneticPr fontId="12"/>
  </si>
  <si>
    <t>日</t>
    <rPh sb="0" eb="1">
      <t>ヒ</t>
    </rPh>
    <phoneticPr fontId="12"/>
  </si>
  <si>
    <t>担当者</t>
    <rPh sb="0" eb="3">
      <t>タントウシャ</t>
    </rPh>
    <phoneticPr fontId="12"/>
  </si>
  <si>
    <t>:</t>
  </si>
  <si>
    <t>開始時刻</t>
    <rPh sb="0" eb="2">
      <t>カイシ</t>
    </rPh>
    <rPh sb="2" eb="4">
      <t>ジコク</t>
    </rPh>
    <phoneticPr fontId="12"/>
  </si>
  <si>
    <t>終了時刻</t>
    <rPh sb="0" eb="2">
      <t>シュウリョウ</t>
    </rPh>
    <rPh sb="2" eb="4">
      <t>ジコク</t>
    </rPh>
    <phoneticPr fontId="12"/>
  </si>
  <si>
    <t>朝食保存</t>
  </si>
  <si>
    <t>昼食保存</t>
  </si>
  <si>
    <t>夕食保存</t>
  </si>
  <si>
    <t>　</t>
  </si>
  <si>
    <t>　　</t>
  </si>
  <si>
    <t>日</t>
    <rPh sb="0" eb="1">
      <t>ヒ</t>
    </rPh>
    <phoneticPr fontId="10"/>
  </si>
  <si>
    <t>野菜当日</t>
    <rPh sb="0" eb="2">
      <t>ヤサイ</t>
    </rPh>
    <rPh sb="2" eb="4">
      <t>トウジツ</t>
    </rPh>
    <phoneticPr fontId="10"/>
  </si>
  <si>
    <t>処理日</t>
    <rPh sb="2" eb="3">
      <t>ヒ</t>
    </rPh>
    <phoneticPr fontId="10"/>
  </si>
  <si>
    <t>配膳時刻、温度測定表</t>
    <rPh sb="0" eb="1">
      <t>ハイ</t>
    </rPh>
    <rPh sb="1" eb="2">
      <t>ゼン</t>
    </rPh>
    <rPh sb="2" eb="4">
      <t>ジコク</t>
    </rPh>
    <rPh sb="5" eb="7">
      <t>オンド</t>
    </rPh>
    <rPh sb="7" eb="9">
      <t>ソクテイ</t>
    </rPh>
    <rPh sb="9" eb="10">
      <t>ヒョウ</t>
    </rPh>
    <phoneticPr fontId="12"/>
  </si>
  <si>
    <t>冷℃</t>
    <rPh sb="0" eb="1">
      <t>レイ</t>
    </rPh>
    <phoneticPr fontId="12"/>
  </si>
  <si>
    <t>温℃</t>
    <rPh sb="0" eb="1">
      <t>オン</t>
    </rPh>
    <phoneticPr fontId="12"/>
  </si>
  <si>
    <t>終了時温度</t>
    <rPh sb="0" eb="3">
      <t>シュウリョウジ</t>
    </rPh>
    <rPh sb="3" eb="5">
      <t>オンド</t>
    </rPh>
    <phoneticPr fontId="12"/>
  </si>
  <si>
    <t>終了時湿度</t>
    <rPh sb="0" eb="3">
      <t>シュウリョウジ</t>
    </rPh>
    <rPh sb="3" eb="5">
      <t>シツド</t>
    </rPh>
    <phoneticPr fontId="12"/>
  </si>
  <si>
    <t>日付</t>
    <rPh sb="0" eb="2">
      <t>ヒヅケ</t>
    </rPh>
    <phoneticPr fontId="12"/>
  </si>
  <si>
    <t>時間</t>
    <rPh sb="0" eb="2">
      <t>ジカン</t>
    </rPh>
    <phoneticPr fontId="12"/>
  </si>
  <si>
    <t>正常終了確認</t>
    <rPh sb="0" eb="2">
      <t>セイジョウ</t>
    </rPh>
    <rPh sb="2" eb="4">
      <t>シュウリョウ</t>
    </rPh>
    <rPh sb="4" eb="6">
      <t>カクニン</t>
    </rPh>
    <phoneticPr fontId="12"/>
  </si>
  <si>
    <t>　　　時　　　　分（　　　　　）</t>
    <rPh sb="3" eb="4">
      <t>ジ</t>
    </rPh>
    <rPh sb="8" eb="9">
      <t>フン</t>
    </rPh>
    <phoneticPr fontId="12"/>
  </si>
  <si>
    <t>　  　時　　　　分（　　　　　）</t>
    <rPh sb="4" eb="5">
      <t>ジ</t>
    </rPh>
    <rPh sb="9" eb="10">
      <t>フン</t>
    </rPh>
    <phoneticPr fontId="12"/>
  </si>
  <si>
    <t>病　棟　残　飯　記　録　表</t>
    <rPh sb="0" eb="1">
      <t>ヤマイ</t>
    </rPh>
    <rPh sb="2" eb="3">
      <t>ムネ</t>
    </rPh>
    <rPh sb="4" eb="5">
      <t>ザン</t>
    </rPh>
    <rPh sb="6" eb="7">
      <t>メシ</t>
    </rPh>
    <rPh sb="8" eb="9">
      <t>キ</t>
    </rPh>
    <rPh sb="10" eb="11">
      <t>ロク</t>
    </rPh>
    <rPh sb="12" eb="13">
      <t>オモテ</t>
    </rPh>
    <phoneticPr fontId="6"/>
  </si>
  <si>
    <t>全　　　体　　　量</t>
    <rPh sb="0" eb="1">
      <t>ゼン</t>
    </rPh>
    <rPh sb="4" eb="5">
      <t>カラダ</t>
    </rPh>
    <rPh sb="8" eb="9">
      <t>リョウ</t>
    </rPh>
    <phoneticPr fontId="6"/>
  </si>
  <si>
    <t>残飯のうち主食の割合</t>
    <rPh sb="0" eb="2">
      <t>ザンパン</t>
    </rPh>
    <rPh sb="5" eb="7">
      <t>シュショク</t>
    </rPh>
    <rPh sb="8" eb="10">
      <t>ワリアイ</t>
    </rPh>
    <phoneticPr fontId="6"/>
  </si>
  <si>
    <t>記入者</t>
    <rPh sb="0" eb="3">
      <t>キニュウシャ</t>
    </rPh>
    <phoneticPr fontId="6"/>
  </si>
  <si>
    <t>（めし、パン、麺など）</t>
    <rPh sb="7" eb="8">
      <t>メン</t>
    </rPh>
    <phoneticPr fontId="6"/>
  </si>
  <si>
    <t>朝</t>
    <rPh sb="0" eb="1">
      <t>アサ</t>
    </rPh>
    <phoneticPr fontId="6"/>
  </si>
  <si>
    <t>昼</t>
    <rPh sb="0" eb="1">
      <t>ヒル</t>
    </rPh>
    <phoneticPr fontId="6"/>
  </si>
  <si>
    <t>夕</t>
    <rPh sb="0" eb="1">
      <t>ユウ</t>
    </rPh>
    <phoneticPr fontId="6"/>
  </si>
  <si>
    <t>担当者：</t>
    <rPh sb="0" eb="3">
      <t>タントウシャ</t>
    </rPh>
    <phoneticPr fontId="12"/>
  </si>
  <si>
    <t>機器名</t>
    <rPh sb="0" eb="3">
      <t>キキメイ</t>
    </rPh>
    <phoneticPr fontId="12"/>
  </si>
  <si>
    <t>検査結果(反応の有無)</t>
    <rPh sb="0" eb="2">
      <t>ケンサ</t>
    </rPh>
    <rPh sb="2" eb="4">
      <t>ケッカ</t>
    </rPh>
    <rPh sb="5" eb="7">
      <t>ハンノウ</t>
    </rPh>
    <rPh sb="8" eb="10">
      <t>ウム</t>
    </rPh>
    <phoneticPr fontId="12"/>
  </si>
  <si>
    <t>飯丼</t>
    <rPh sb="0" eb="1">
      <t>メシ</t>
    </rPh>
    <rPh sb="1" eb="2">
      <t>ドン</t>
    </rPh>
    <phoneticPr fontId="12"/>
  </si>
  <si>
    <t xml:space="preserve">  たんぱく質    有  ･  無</t>
    <rPh sb="6" eb="7">
      <t>シツ</t>
    </rPh>
    <rPh sb="11" eb="12">
      <t>ユウ</t>
    </rPh>
    <rPh sb="17" eb="18">
      <t>ム</t>
    </rPh>
    <phoneticPr fontId="12"/>
  </si>
  <si>
    <t>粥丼</t>
    <rPh sb="0" eb="1">
      <t>カユ</t>
    </rPh>
    <rPh sb="1" eb="2">
      <t>ドン</t>
    </rPh>
    <phoneticPr fontId="12"/>
  </si>
  <si>
    <t xml:space="preserve">  脂肪          有  ･  無</t>
    <rPh sb="2" eb="4">
      <t>シボウ</t>
    </rPh>
    <rPh sb="14" eb="15">
      <t>ユウ</t>
    </rPh>
    <rPh sb="20" eb="21">
      <t>ム</t>
    </rPh>
    <phoneticPr fontId="12"/>
  </si>
  <si>
    <t xml:space="preserve">  澱粉質        有  ･  無</t>
    <rPh sb="2" eb="5">
      <t>デンプンシツ</t>
    </rPh>
    <rPh sb="13" eb="14">
      <t>ユウ</t>
    </rPh>
    <rPh sb="19" eb="20">
      <t>ム</t>
    </rPh>
    <phoneticPr fontId="12"/>
  </si>
  <si>
    <t>汁椀</t>
    <rPh sb="0" eb="1">
      <t>シル</t>
    </rPh>
    <rPh sb="1" eb="2">
      <t>ワン</t>
    </rPh>
    <phoneticPr fontId="12"/>
  </si>
  <si>
    <t>カレー皿</t>
    <rPh sb="3" eb="4">
      <t>サラ</t>
    </rPh>
    <phoneticPr fontId="12"/>
  </si>
  <si>
    <t>茶碗蒸</t>
    <rPh sb="0" eb="2">
      <t>チャワン</t>
    </rPh>
    <rPh sb="2" eb="3">
      <t>ム</t>
    </rPh>
    <phoneticPr fontId="12"/>
  </si>
  <si>
    <t>洋皿</t>
    <rPh sb="0" eb="2">
      <t>ヨウザラ</t>
    </rPh>
    <phoneticPr fontId="12"/>
  </si>
  <si>
    <t>角皿</t>
    <rPh sb="0" eb="1">
      <t>カク</t>
    </rPh>
    <rPh sb="1" eb="2">
      <t>サラ</t>
    </rPh>
    <phoneticPr fontId="12"/>
  </si>
  <si>
    <t>パン皿</t>
    <rPh sb="2" eb="3">
      <t>サラ</t>
    </rPh>
    <phoneticPr fontId="12"/>
  </si>
  <si>
    <t>新香皿</t>
    <rPh sb="0" eb="2">
      <t>シンコ</t>
    </rPh>
    <rPh sb="2" eb="3">
      <t>サラ</t>
    </rPh>
    <phoneticPr fontId="12"/>
  </si>
  <si>
    <t>和皿</t>
    <rPh sb="0" eb="1">
      <t>ワ</t>
    </rPh>
    <rPh sb="1" eb="2">
      <t>サラ</t>
    </rPh>
    <phoneticPr fontId="12"/>
  </si>
  <si>
    <t>煮物碗</t>
    <rPh sb="0" eb="2">
      <t>ニモノ</t>
    </rPh>
    <rPh sb="2" eb="3">
      <t>ワン</t>
    </rPh>
    <phoneticPr fontId="12"/>
  </si>
  <si>
    <t>丸小鉢</t>
    <rPh sb="0" eb="1">
      <t>マル</t>
    </rPh>
    <rPh sb="1" eb="3">
      <t>コバチ</t>
    </rPh>
    <phoneticPr fontId="12"/>
  </si>
  <si>
    <t>子供茶碗</t>
    <rPh sb="0" eb="2">
      <t>コドモ</t>
    </rPh>
    <rPh sb="2" eb="4">
      <t>チャワン</t>
    </rPh>
    <phoneticPr fontId="12"/>
  </si>
  <si>
    <t>子供深皿</t>
    <rPh sb="0" eb="2">
      <t>コドモ</t>
    </rPh>
    <rPh sb="2" eb="3">
      <t>フカ</t>
    </rPh>
    <rPh sb="3" eb="4">
      <t>サラ</t>
    </rPh>
    <phoneticPr fontId="12"/>
  </si>
  <si>
    <t>在庫数</t>
    <rPh sb="0" eb="3">
      <t>ザイコスウ</t>
    </rPh>
    <phoneticPr fontId="12"/>
  </si>
  <si>
    <t>袋</t>
    <rPh sb="0" eb="1">
      <t>フクロ</t>
    </rPh>
    <phoneticPr fontId="12"/>
  </si>
  <si>
    <t>発行区分</t>
    <rPh sb="0" eb="2">
      <t>ハッコウ</t>
    </rPh>
    <rPh sb="2" eb="4">
      <t>クブン</t>
    </rPh>
    <phoneticPr fontId="6"/>
  </si>
  <si>
    <t>請負者</t>
    <rPh sb="0" eb="3">
      <t>ウケオイシャ</t>
    </rPh>
    <phoneticPr fontId="6"/>
  </si>
  <si>
    <t>平成　　年　　月　　</t>
    <rPh sb="0" eb="2">
      <t>ヘイセイ</t>
    </rPh>
    <rPh sb="4" eb="5">
      <t>ネン</t>
    </rPh>
    <rPh sb="7" eb="8">
      <t>ツキ</t>
    </rPh>
    <phoneticPr fontId="12"/>
  </si>
  <si>
    <t>午前</t>
    <rPh sb="0" eb="2">
      <t>ゴゼン</t>
    </rPh>
    <phoneticPr fontId="12"/>
  </si>
  <si>
    <t>東・西  　　階</t>
    <rPh sb="0" eb="1">
      <t>ヒガシ</t>
    </rPh>
    <rPh sb="2" eb="3">
      <t>ニシ</t>
    </rPh>
    <rPh sb="7" eb="8">
      <t>カイ</t>
    </rPh>
    <phoneticPr fontId="12"/>
  </si>
  <si>
    <t>合計</t>
    <rPh sb="0" eb="2">
      <t>ゴウケイ</t>
    </rPh>
    <phoneticPr fontId="12"/>
  </si>
  <si>
    <t>受入（kg）</t>
    <rPh sb="0" eb="2">
      <t>ウケイレ</t>
    </rPh>
    <phoneticPr fontId="12"/>
  </si>
  <si>
    <t>払出（kg）</t>
    <rPh sb="0" eb="2">
      <t>ハライダシ</t>
    </rPh>
    <phoneticPr fontId="12"/>
  </si>
  <si>
    <t>米　受　払　簿</t>
    <rPh sb="0" eb="1">
      <t>コメ</t>
    </rPh>
    <rPh sb="2" eb="3">
      <t>ウケ</t>
    </rPh>
    <rPh sb="4" eb="5">
      <t>バライ</t>
    </rPh>
    <rPh sb="6" eb="7">
      <t>ボ</t>
    </rPh>
    <phoneticPr fontId="12"/>
  </si>
  <si>
    <t>階</t>
    <rPh sb="0" eb="1">
      <t>カイ</t>
    </rPh>
    <phoneticPr fontId="12"/>
  </si>
  <si>
    <t>温度　№1</t>
    <rPh sb="0" eb="2">
      <t>オンド</t>
    </rPh>
    <phoneticPr fontId="12"/>
  </si>
  <si>
    <t>温度　№2</t>
    <rPh sb="0" eb="2">
      <t>オンド</t>
    </rPh>
    <phoneticPr fontId="12"/>
  </si>
  <si>
    <t>緑茶葉500g詰</t>
    <rPh sb="0" eb="2">
      <t>リョクチャ</t>
    </rPh>
    <rPh sb="2" eb="3">
      <t>ハ</t>
    </rPh>
    <rPh sb="7" eb="8">
      <t>ツ</t>
    </rPh>
    <phoneticPr fontId="12"/>
  </si>
  <si>
    <t>ティーバック50個詰</t>
    <rPh sb="8" eb="9">
      <t>コ</t>
    </rPh>
    <rPh sb="9" eb="10">
      <t>ツ</t>
    </rPh>
    <phoneticPr fontId="12"/>
  </si>
  <si>
    <t>お茶日計表</t>
    <rPh sb="1" eb="2">
      <t>チャ</t>
    </rPh>
    <rPh sb="2" eb="3">
      <t>ヒ</t>
    </rPh>
    <rPh sb="3" eb="4">
      <t>ケイ</t>
    </rPh>
    <rPh sb="4" eb="5">
      <t>ヒョウ</t>
    </rPh>
    <phoneticPr fontId="12"/>
  </si>
  <si>
    <t>温度</t>
    <rPh sb="0" eb="2">
      <t>オンド</t>
    </rPh>
    <phoneticPr fontId="12"/>
  </si>
  <si>
    <t>厨房温湿度</t>
    <rPh sb="0" eb="2">
      <t>チュウボウ</t>
    </rPh>
    <rPh sb="2" eb="3">
      <t>オン</t>
    </rPh>
    <rPh sb="3" eb="4">
      <t>シツ</t>
    </rPh>
    <rPh sb="4" eb="5">
      <t>ド</t>
    </rPh>
    <phoneticPr fontId="12"/>
  </si>
  <si>
    <t>湿度</t>
    <rPh sb="0" eb="2">
      <t>シツド</t>
    </rPh>
    <phoneticPr fontId="12"/>
  </si>
  <si>
    <t>冷凍冷蔵庫</t>
    <rPh sb="0" eb="2">
      <t>レイトウ</t>
    </rPh>
    <rPh sb="2" eb="5">
      <t>レイゾウコ</t>
    </rPh>
    <phoneticPr fontId="12"/>
  </si>
  <si>
    <t>冷蔵室</t>
    <rPh sb="0" eb="3">
      <t>レイゾウシツ</t>
    </rPh>
    <phoneticPr fontId="12"/>
  </si>
  <si>
    <t>冷凍室</t>
    <rPh sb="0" eb="3">
      <t>レイトウシツ</t>
    </rPh>
    <phoneticPr fontId="12"/>
  </si>
  <si>
    <t>午　　前</t>
    <rPh sb="0" eb="1">
      <t>ウマ</t>
    </rPh>
    <rPh sb="3" eb="4">
      <t>マエ</t>
    </rPh>
    <phoneticPr fontId="12"/>
  </si>
  <si>
    <t>午　　後</t>
    <rPh sb="0" eb="1">
      <t>ウマ</t>
    </rPh>
    <rPh sb="3" eb="4">
      <t>ゴ</t>
    </rPh>
    <phoneticPr fontId="12"/>
  </si>
  <si>
    <t>下膳</t>
    <rPh sb="0" eb="1">
      <t>ゲ</t>
    </rPh>
    <rPh sb="1" eb="2">
      <t>ゼン</t>
    </rPh>
    <phoneticPr fontId="6"/>
  </si>
  <si>
    <t>調理室・食堂の片付、清掃</t>
    <rPh sb="0" eb="3">
      <t>チョウリシツ</t>
    </rPh>
    <rPh sb="4" eb="6">
      <t>ショクドウ</t>
    </rPh>
    <rPh sb="7" eb="9">
      <t>カタヅケ</t>
    </rPh>
    <rPh sb="10" eb="12">
      <t>セイソウ</t>
    </rPh>
    <phoneticPr fontId="6"/>
  </si>
  <si>
    <t>洗浄室の片付、清掃</t>
    <rPh sb="0" eb="2">
      <t>センジョウ</t>
    </rPh>
    <rPh sb="2" eb="3">
      <t>シツ</t>
    </rPh>
    <rPh sb="4" eb="6">
      <t>カタヅケ</t>
    </rPh>
    <rPh sb="7" eb="9">
      <t>セイソウ</t>
    </rPh>
    <phoneticPr fontId="6"/>
  </si>
  <si>
    <t>ゴミの分別、処理</t>
    <rPh sb="3" eb="5">
      <t>ブンベツ</t>
    </rPh>
    <rPh sb="6" eb="8">
      <t>ショリ</t>
    </rPh>
    <phoneticPr fontId="6"/>
  </si>
  <si>
    <t>調理・盛付け</t>
    <rPh sb="0" eb="2">
      <t>チョウリ</t>
    </rPh>
    <rPh sb="3" eb="5">
      <t>モリツケ</t>
    </rPh>
    <phoneticPr fontId="6"/>
  </si>
  <si>
    <t>対面提供・病室配膳</t>
    <rPh sb="0" eb="2">
      <t>タイメン</t>
    </rPh>
    <rPh sb="2" eb="4">
      <t>テイキョウ</t>
    </rPh>
    <rPh sb="5" eb="7">
      <t>ビョウシツ</t>
    </rPh>
    <rPh sb="7" eb="9">
      <t>ハイゼン</t>
    </rPh>
    <phoneticPr fontId="6"/>
  </si>
  <si>
    <t>対面提供・病室配膳・延食の配膳</t>
    <rPh sb="0" eb="2">
      <t>タイメン</t>
    </rPh>
    <rPh sb="2" eb="4">
      <t>テイキョウ</t>
    </rPh>
    <rPh sb="5" eb="7">
      <t>ビョウシツ</t>
    </rPh>
    <rPh sb="7" eb="9">
      <t>ハイゼン</t>
    </rPh>
    <rPh sb="13" eb="15">
      <t>ハイゼン</t>
    </rPh>
    <phoneticPr fontId="6"/>
  </si>
  <si>
    <t>調理機器具の洗浄、消毒、保管</t>
    <rPh sb="0" eb="2">
      <t>チョウリ</t>
    </rPh>
    <rPh sb="2" eb="3">
      <t>キ</t>
    </rPh>
    <rPh sb="3" eb="5">
      <t>キグ</t>
    </rPh>
    <rPh sb="6" eb="8">
      <t>センジョウ</t>
    </rPh>
    <rPh sb="9" eb="11">
      <t>ショウドク</t>
    </rPh>
    <rPh sb="12" eb="14">
      <t>ホカン</t>
    </rPh>
    <phoneticPr fontId="6"/>
  </si>
  <si>
    <t>食器の洗浄、消毒、保管</t>
    <rPh sb="0" eb="2">
      <t>ショッキ</t>
    </rPh>
    <rPh sb="3" eb="5">
      <t>センジョウ</t>
    </rPh>
    <phoneticPr fontId="6"/>
  </si>
  <si>
    <t>洗浄室の片付、清掃・給茶器のメンテナンス</t>
    <rPh sb="0" eb="2">
      <t>センジョウ</t>
    </rPh>
    <rPh sb="2" eb="3">
      <t>シツ</t>
    </rPh>
    <rPh sb="4" eb="6">
      <t>カタヅケ</t>
    </rPh>
    <rPh sb="7" eb="9">
      <t>セイソウ</t>
    </rPh>
    <rPh sb="10" eb="11">
      <t>キュウ</t>
    </rPh>
    <rPh sb="11" eb="13">
      <t>チャキ</t>
    </rPh>
    <phoneticPr fontId="6"/>
  </si>
  <si>
    <t>対面提供・病室配膳・延食配膳・補食配膳</t>
    <rPh sb="0" eb="2">
      <t>タイメン</t>
    </rPh>
    <rPh sb="2" eb="4">
      <t>テイキョウ</t>
    </rPh>
    <rPh sb="5" eb="7">
      <t>ビョウシツ</t>
    </rPh>
    <rPh sb="7" eb="9">
      <t>ハイゼン</t>
    </rPh>
    <rPh sb="12" eb="14">
      <t>ハイゼン</t>
    </rPh>
    <rPh sb="15" eb="17">
      <t>ホショク</t>
    </rPh>
    <rPh sb="17" eb="19">
      <t>ハイゼン</t>
    </rPh>
    <phoneticPr fontId="6"/>
  </si>
  <si>
    <t>朝食業務</t>
    <rPh sb="0" eb="2">
      <t>チョウショク</t>
    </rPh>
    <rPh sb="2" eb="4">
      <t>ギョウム</t>
    </rPh>
    <phoneticPr fontId="6"/>
  </si>
  <si>
    <t>昼食業務</t>
    <rPh sb="0" eb="2">
      <t>チュウショク</t>
    </rPh>
    <rPh sb="2" eb="4">
      <t>ギョウム</t>
    </rPh>
    <phoneticPr fontId="6"/>
  </si>
  <si>
    <t>夕食業務</t>
    <rPh sb="0" eb="2">
      <t>ユウショク</t>
    </rPh>
    <rPh sb="2" eb="4">
      <t>ギョウム</t>
    </rPh>
    <phoneticPr fontId="6"/>
  </si>
  <si>
    <t>下膳・翌朝準備</t>
    <rPh sb="0" eb="1">
      <t>ゲ</t>
    </rPh>
    <rPh sb="1" eb="2">
      <t>ゼン</t>
    </rPh>
    <rPh sb="3" eb="5">
      <t>ヨクチョウ</t>
    </rPh>
    <rPh sb="5" eb="7">
      <t>ジュンビ</t>
    </rPh>
    <phoneticPr fontId="6"/>
  </si>
  <si>
    <t>調乳業務</t>
    <rPh sb="0" eb="1">
      <t>チョウ</t>
    </rPh>
    <rPh sb="1" eb="2">
      <t>ニュウ</t>
    </rPh>
    <rPh sb="2" eb="4">
      <t>ギョウム</t>
    </rPh>
    <phoneticPr fontId="6"/>
  </si>
  <si>
    <t>食品下処理業務</t>
    <rPh sb="0" eb="2">
      <t>ショクヒン</t>
    </rPh>
    <rPh sb="2" eb="3">
      <t>シタ</t>
    </rPh>
    <rPh sb="3" eb="5">
      <t>ショリ</t>
    </rPh>
    <rPh sb="5" eb="7">
      <t>ギョウム</t>
    </rPh>
    <phoneticPr fontId="6"/>
  </si>
  <si>
    <t>コールドテーブル</t>
    <phoneticPr fontId="12"/>
  </si>
  <si>
    <t>℃</t>
    <phoneticPr fontId="12"/>
  </si>
  <si>
    <t>％</t>
    <phoneticPr fontId="12"/>
  </si>
  <si>
    <t>-　　　　　℃</t>
    <phoneticPr fontId="12"/>
  </si>
  <si>
    <t>:</t>
    <phoneticPr fontId="12"/>
  </si>
  <si>
    <t>℃</t>
    <phoneticPr fontId="12"/>
  </si>
  <si>
    <t>：</t>
    <phoneticPr fontId="12"/>
  </si>
  <si>
    <t>　　　　　　℃</t>
    <phoneticPr fontId="12"/>
  </si>
  <si>
    <t>フ ロ ア 厨 房 温 度 記 録 表</t>
    <rPh sb="6" eb="7">
      <t>クリヤ</t>
    </rPh>
    <rPh sb="8" eb="9">
      <t>フサ</t>
    </rPh>
    <rPh sb="10" eb="11">
      <t>アツシ</t>
    </rPh>
    <rPh sb="12" eb="13">
      <t>ド</t>
    </rPh>
    <rPh sb="14" eb="15">
      <t>キ</t>
    </rPh>
    <rPh sb="16" eb="17">
      <t>ロク</t>
    </rPh>
    <rPh sb="18" eb="19">
      <t>ヒョウ</t>
    </rPh>
    <phoneticPr fontId="12"/>
  </si>
  <si>
    <t>:</t>
    <phoneticPr fontId="12"/>
  </si>
  <si>
    <t>＊＊保存期間は２週間とし、保存期間を過ぎたものは随時処分すること＊＊</t>
    <rPh sb="2" eb="4">
      <t>ホゾン</t>
    </rPh>
    <rPh sb="4" eb="6">
      <t>キカン</t>
    </rPh>
    <rPh sb="8" eb="10">
      <t>シュウカン</t>
    </rPh>
    <rPh sb="13" eb="15">
      <t>ホゾン</t>
    </rPh>
    <rPh sb="15" eb="17">
      <t>キカン</t>
    </rPh>
    <rPh sb="18" eb="19">
      <t>ス</t>
    </rPh>
    <rPh sb="24" eb="26">
      <t>ズイジ</t>
    </rPh>
    <rPh sb="26" eb="28">
      <t>ショブン</t>
    </rPh>
    <phoneticPr fontId="10"/>
  </si>
  <si>
    <t>冷 凍 保 存 食 管 理 表</t>
    <rPh sb="0" eb="1">
      <t>ヒヤ</t>
    </rPh>
    <rPh sb="2" eb="3">
      <t>コオ</t>
    </rPh>
    <rPh sb="4" eb="5">
      <t>ホ</t>
    </rPh>
    <rPh sb="6" eb="7">
      <t>ゾン</t>
    </rPh>
    <rPh sb="8" eb="9">
      <t>ショク</t>
    </rPh>
    <rPh sb="10" eb="11">
      <t>カン</t>
    </rPh>
    <rPh sb="12" eb="13">
      <t>リ</t>
    </rPh>
    <rPh sb="14" eb="15">
      <t>オモテ</t>
    </rPh>
    <phoneticPr fontId="10"/>
  </si>
  <si>
    <t>担当者</t>
    <rPh sb="0" eb="3">
      <t>タントウシャ</t>
    </rPh>
    <phoneticPr fontId="10"/>
  </si>
  <si>
    <t>材料当日採取</t>
    <phoneticPr fontId="10"/>
  </si>
  <si>
    <t>処理</t>
    <phoneticPr fontId="10"/>
  </si>
  <si>
    <t>　</t>
    <phoneticPr fontId="10"/>
  </si>
  <si>
    <t>ｻｲﾝ</t>
    <phoneticPr fontId="12"/>
  </si>
  <si>
    <t>№2</t>
    <phoneticPr fontId="12"/>
  </si>
  <si>
    <t>№1</t>
    <phoneticPr fontId="12"/>
  </si>
  <si>
    <t>食 器 消 毒 保 管 庫 温 度 記 録 表</t>
    <rPh sb="0" eb="1">
      <t>ショク</t>
    </rPh>
    <rPh sb="2" eb="3">
      <t>ウツワ</t>
    </rPh>
    <rPh sb="4" eb="5">
      <t>ケ</t>
    </rPh>
    <rPh sb="6" eb="7">
      <t>ドク</t>
    </rPh>
    <rPh sb="8" eb="9">
      <t>ホ</t>
    </rPh>
    <rPh sb="10" eb="11">
      <t>カン</t>
    </rPh>
    <rPh sb="12" eb="13">
      <t>コ</t>
    </rPh>
    <rPh sb="14" eb="15">
      <t>アツシ</t>
    </rPh>
    <rPh sb="16" eb="17">
      <t>ド</t>
    </rPh>
    <rPh sb="18" eb="19">
      <t>キ</t>
    </rPh>
    <rPh sb="20" eb="21">
      <t>ロク</t>
    </rPh>
    <rPh sb="22" eb="23">
      <t>ヒョウ</t>
    </rPh>
    <phoneticPr fontId="12"/>
  </si>
  <si>
    <t>サラダボール</t>
    <phoneticPr fontId="12"/>
  </si>
  <si>
    <t>食 器 残 留 テ ス ト 結 果 表 (   月分)</t>
    <rPh sb="0" eb="1">
      <t>ショク</t>
    </rPh>
    <rPh sb="2" eb="3">
      <t>ウツワ</t>
    </rPh>
    <rPh sb="4" eb="5">
      <t>ザン</t>
    </rPh>
    <rPh sb="6" eb="7">
      <t>ドメ</t>
    </rPh>
    <rPh sb="14" eb="15">
      <t>ムスブ</t>
    </rPh>
    <rPh sb="16" eb="17">
      <t>ハタシ</t>
    </rPh>
    <rPh sb="18" eb="19">
      <t>オモテ</t>
    </rPh>
    <rPh sb="24" eb="25">
      <t>ツキ</t>
    </rPh>
    <rPh sb="25" eb="26">
      <t>ブン</t>
    </rPh>
    <phoneticPr fontId="12"/>
  </si>
  <si>
    <t>スタックボール</t>
    <phoneticPr fontId="12"/>
  </si>
  <si>
    <t>三ッ山小鉢</t>
    <rPh sb="0" eb="3">
      <t>ミツヤマ</t>
    </rPh>
    <rPh sb="3" eb="5">
      <t>コバチ</t>
    </rPh>
    <phoneticPr fontId="12"/>
  </si>
  <si>
    <t>角小鉢</t>
    <rPh sb="0" eb="1">
      <t>カク</t>
    </rPh>
    <rPh sb="1" eb="3">
      <t>コバチ</t>
    </rPh>
    <phoneticPr fontId="12"/>
  </si>
  <si>
    <t>設 備 衛 生 管 理 点 検 表(2)</t>
    <rPh sb="0" eb="1">
      <t>セツ</t>
    </rPh>
    <rPh sb="2" eb="3">
      <t>ソナエ</t>
    </rPh>
    <rPh sb="4" eb="5">
      <t>マモル</t>
    </rPh>
    <rPh sb="6" eb="7">
      <t>ショウ</t>
    </rPh>
    <rPh sb="8" eb="9">
      <t>カン</t>
    </rPh>
    <rPh sb="10" eb="11">
      <t>リ</t>
    </rPh>
    <rPh sb="12" eb="13">
      <t>テン</t>
    </rPh>
    <rPh sb="14" eb="15">
      <t>ケン</t>
    </rPh>
    <rPh sb="16" eb="17">
      <t>ヒョウ</t>
    </rPh>
    <phoneticPr fontId="15"/>
  </si>
  <si>
    <t>調 乳 作 業 確 認 表</t>
    <rPh sb="0" eb="1">
      <t>チョウ</t>
    </rPh>
    <rPh sb="2" eb="3">
      <t>チチ</t>
    </rPh>
    <rPh sb="4" eb="5">
      <t>サク</t>
    </rPh>
    <rPh sb="6" eb="7">
      <t>ギョウ</t>
    </rPh>
    <rPh sb="8" eb="9">
      <t>アキラ</t>
    </rPh>
    <rPh sb="10" eb="11">
      <t>シノブ</t>
    </rPh>
    <rPh sb="12" eb="13">
      <t>ヒョウ</t>
    </rPh>
    <phoneticPr fontId="12"/>
  </si>
  <si>
    <t>IHコンロフィルター清掃</t>
    <rPh sb="10" eb="12">
      <t>セイソウ</t>
    </rPh>
    <phoneticPr fontId="12"/>
  </si>
  <si>
    <t>オートクレーブパッキン清掃</t>
    <rPh sb="11" eb="13">
      <t>セイソウ</t>
    </rPh>
    <phoneticPr fontId="12"/>
  </si>
  <si>
    <t>　　ＯＮ時刻　（担当者）　　　　　　</t>
    <rPh sb="4" eb="6">
      <t>ジコク</t>
    </rPh>
    <rPh sb="8" eb="11">
      <t>タントウシャ</t>
    </rPh>
    <phoneticPr fontId="12"/>
  </si>
  <si>
    <t>：</t>
    <phoneticPr fontId="12"/>
  </si>
  <si>
    <t>：</t>
    <phoneticPr fontId="12"/>
  </si>
  <si>
    <t>オートクレーブ操作確認表</t>
    <rPh sb="7" eb="9">
      <t>ソウサ</t>
    </rPh>
    <rPh sb="9" eb="11">
      <t>カクニン</t>
    </rPh>
    <rPh sb="11" eb="12">
      <t>ヒョウ</t>
    </rPh>
    <phoneticPr fontId="12"/>
  </si>
  <si>
    <r>
      <t xml:space="preserve">  ＯＦＦ時刻（担当者）      </t>
    </r>
    <r>
      <rPr>
        <sz val="16"/>
        <rFont val="ＭＳ Ｐ明朝"/>
        <family val="1"/>
        <charset val="128"/>
      </rPr>
      <t>★</t>
    </r>
    <r>
      <rPr>
        <b/>
        <sz val="14"/>
        <rFont val="ＭＳ Ｐ明朝"/>
        <family val="1"/>
        <charset val="128"/>
      </rPr>
      <t>正常確認終了★</t>
    </r>
    <r>
      <rPr>
        <sz val="11"/>
        <rFont val="ＭＳ Ｐ明朝"/>
        <family val="1"/>
        <charset val="128"/>
      </rPr>
      <t>　</t>
    </r>
    <rPh sb="5" eb="7">
      <t>ジコク</t>
    </rPh>
    <rPh sb="8" eb="11">
      <t>タントウシャ</t>
    </rPh>
    <rPh sb="19" eb="21">
      <t>セイジョウ</t>
    </rPh>
    <rPh sb="21" eb="23">
      <t>カクニン</t>
    </rPh>
    <rPh sb="23" eb="25">
      <t>シュウリョウ</t>
    </rPh>
    <phoneticPr fontId="12"/>
  </si>
  <si>
    <t>4F</t>
    <phoneticPr fontId="12"/>
  </si>
  <si>
    <t>8F</t>
    <phoneticPr fontId="12"/>
  </si>
  <si>
    <t>4F</t>
    <phoneticPr fontId="12"/>
  </si>
  <si>
    <t>8F</t>
    <phoneticPr fontId="12"/>
  </si>
  <si>
    <t xml:space="preserve"> 業　務　区　分</t>
    <phoneticPr fontId="6"/>
  </si>
  <si>
    <t>フロア厨房温度記録表</t>
    <rPh sb="3" eb="5">
      <t>チュウボウ</t>
    </rPh>
    <rPh sb="5" eb="7">
      <t>オンド</t>
    </rPh>
    <rPh sb="7" eb="10">
      <t>キロクヒョウ</t>
    </rPh>
    <phoneticPr fontId="6"/>
  </si>
  <si>
    <t>米受払簿</t>
    <rPh sb="0" eb="1">
      <t>コメ</t>
    </rPh>
    <rPh sb="1" eb="3">
      <t>ウケハライ</t>
    </rPh>
    <rPh sb="3" eb="4">
      <t>ボ</t>
    </rPh>
    <phoneticPr fontId="6"/>
  </si>
  <si>
    <t>指定様式１－３</t>
    <rPh sb="0" eb="2">
      <t>シテイ</t>
    </rPh>
    <rPh sb="2" eb="4">
      <t>ヨウシキ</t>
    </rPh>
    <phoneticPr fontId="6"/>
  </si>
  <si>
    <t>指定様式５－２</t>
    <rPh sb="0" eb="2">
      <t>シテイ</t>
    </rPh>
    <rPh sb="2" eb="4">
      <t>ヨウシキ</t>
    </rPh>
    <phoneticPr fontId="6"/>
  </si>
  <si>
    <t>指定様式５－３</t>
    <rPh sb="0" eb="2">
      <t>シテイ</t>
    </rPh>
    <rPh sb="2" eb="4">
      <t>ヨウシキ</t>
    </rPh>
    <phoneticPr fontId="6"/>
  </si>
  <si>
    <t>お茶日計表</t>
    <rPh sb="1" eb="2">
      <t>チャ</t>
    </rPh>
    <rPh sb="2" eb="5">
      <t>ニッケイヒョウ</t>
    </rPh>
    <phoneticPr fontId="6"/>
  </si>
  <si>
    <t>オートクレーブ操作確認表</t>
    <rPh sb="7" eb="9">
      <t>ソウサ</t>
    </rPh>
    <rPh sb="9" eb="11">
      <t>カクニン</t>
    </rPh>
    <rPh sb="11" eb="12">
      <t>オモテ</t>
    </rPh>
    <phoneticPr fontId="6"/>
  </si>
  <si>
    <t>随時</t>
    <rPh sb="0" eb="2">
      <t>ズイジ</t>
    </rPh>
    <phoneticPr fontId="6"/>
  </si>
  <si>
    <t>患者給食業務委託定例会　議事録</t>
    <rPh sb="0" eb="2">
      <t>カンジャ</t>
    </rPh>
    <rPh sb="2" eb="4">
      <t>キュウショク</t>
    </rPh>
    <rPh sb="4" eb="6">
      <t>ギョウム</t>
    </rPh>
    <rPh sb="6" eb="8">
      <t>イタク</t>
    </rPh>
    <rPh sb="8" eb="11">
      <t>テイレイカイ</t>
    </rPh>
    <rPh sb="12" eb="15">
      <t>ギジロク</t>
    </rPh>
    <phoneticPr fontId="6"/>
  </si>
  <si>
    <t>栄養部　殿</t>
    <rPh sb="0" eb="2">
      <t>エイヨウ</t>
    </rPh>
    <rPh sb="2" eb="3">
      <t>ブ</t>
    </rPh>
    <rPh sb="4" eb="5">
      <t>ドノ</t>
    </rPh>
    <phoneticPr fontId="12"/>
  </si>
  <si>
    <t>以下のとおり報告します。</t>
    <rPh sb="0" eb="2">
      <t>イカ</t>
    </rPh>
    <rPh sb="6" eb="8">
      <t>ホウコク</t>
    </rPh>
    <phoneticPr fontId="12"/>
  </si>
  <si>
    <t>報告者</t>
    <rPh sb="0" eb="3">
      <t>ホウコクシャ</t>
    </rPh>
    <phoneticPr fontId="12"/>
  </si>
  <si>
    <t>１．インシデントの発生日時　：</t>
    <rPh sb="9" eb="11">
      <t>ハッセイ</t>
    </rPh>
    <rPh sb="11" eb="13">
      <t>ニチジ</t>
    </rPh>
    <phoneticPr fontId="12"/>
  </si>
  <si>
    <t>２．インシデントの発生場所　：</t>
    <rPh sb="9" eb="11">
      <t>ハッセイ</t>
    </rPh>
    <rPh sb="11" eb="13">
      <t>バショ</t>
    </rPh>
    <phoneticPr fontId="12"/>
  </si>
  <si>
    <t>３．対象者　：　</t>
    <rPh sb="2" eb="5">
      <t>タイショウシャ</t>
    </rPh>
    <phoneticPr fontId="12"/>
  </si>
  <si>
    <t>□入院患者</t>
    <rPh sb="1" eb="3">
      <t>ニュウイン</t>
    </rPh>
    <rPh sb="3" eb="5">
      <t>カンジャ</t>
    </rPh>
    <phoneticPr fontId="12"/>
  </si>
  <si>
    <t>□外来患者</t>
    <rPh sb="1" eb="3">
      <t>ガイライ</t>
    </rPh>
    <rPh sb="3" eb="5">
      <t>カンジャ</t>
    </rPh>
    <phoneticPr fontId="12"/>
  </si>
  <si>
    <t>□訪問者</t>
    <rPh sb="1" eb="4">
      <t>ホウモンシャ</t>
    </rPh>
    <phoneticPr fontId="12"/>
  </si>
  <si>
    <t>□病院職員</t>
    <rPh sb="1" eb="3">
      <t>ビョウイン</t>
    </rPh>
    <rPh sb="3" eb="5">
      <t>ショクイン</t>
    </rPh>
    <phoneticPr fontId="12"/>
  </si>
  <si>
    <t>歳</t>
    <rPh sb="0" eb="1">
      <t>サイ</t>
    </rPh>
    <phoneticPr fontId="12"/>
  </si>
  <si>
    <t>病棟</t>
    <rPh sb="0" eb="2">
      <t>ビョウトウ</t>
    </rPh>
    <phoneticPr fontId="12"/>
  </si>
  <si>
    <t>号室</t>
    <rPh sb="0" eb="2">
      <t>ゴウシツ</t>
    </rPh>
    <phoneticPr fontId="12"/>
  </si>
  <si>
    <t>氏名</t>
    <rPh sb="0" eb="2">
      <t>シメイ</t>
    </rPh>
    <phoneticPr fontId="12"/>
  </si>
  <si>
    <t>※入院患者</t>
    <rPh sb="1" eb="3">
      <t>ニュウイン</t>
    </rPh>
    <rPh sb="3" eb="5">
      <t>カンジャ</t>
    </rPh>
    <phoneticPr fontId="12"/>
  </si>
  <si>
    <t>□指示ミス</t>
    <rPh sb="1" eb="3">
      <t>シジ</t>
    </rPh>
    <phoneticPr fontId="12"/>
  </si>
  <si>
    <t>□異物混入</t>
    <rPh sb="1" eb="3">
      <t>イブツ</t>
    </rPh>
    <rPh sb="3" eb="5">
      <t>コンニュウ</t>
    </rPh>
    <phoneticPr fontId="12"/>
  </si>
  <si>
    <t>□その他</t>
    <rPh sb="3" eb="4">
      <t>タ</t>
    </rPh>
    <phoneticPr fontId="12"/>
  </si>
  <si>
    <t>□誤配膳</t>
    <rPh sb="1" eb="2">
      <t>ゴ</t>
    </rPh>
    <rPh sb="2" eb="4">
      <t>ハイゼン</t>
    </rPh>
    <phoneticPr fontId="12"/>
  </si>
  <si>
    <t>□盛付ミス</t>
    <rPh sb="1" eb="3">
      <t>モリツ</t>
    </rPh>
    <phoneticPr fontId="12"/>
  </si>
  <si>
    <t>イ ン シ デ ン ト レ ポ ー ト</t>
    <phoneticPr fontId="12"/>
  </si>
  <si>
    <t>□器物破損</t>
    <phoneticPr fontId="12"/>
  </si>
  <si>
    <t>性別　：　□男　□女　</t>
    <rPh sb="0" eb="2">
      <t>セイベツ</t>
    </rPh>
    <rPh sb="6" eb="7">
      <t>オトコ</t>
    </rPh>
    <rPh sb="9" eb="10">
      <t>オンナ</t>
    </rPh>
    <phoneticPr fontId="12"/>
  </si>
  <si>
    <t xml:space="preserve">年齢 ： </t>
    <phoneticPr fontId="12"/>
  </si>
  <si>
    <t>インシデントレポート</t>
    <phoneticPr fontId="6"/>
  </si>
  <si>
    <t>フロア厨房衛生管理点検表</t>
    <rPh sb="3" eb="5">
      <t>チュウボウ</t>
    </rPh>
    <rPh sb="5" eb="7">
      <t>エイセイ</t>
    </rPh>
    <rPh sb="7" eb="9">
      <t>カンリ</t>
    </rPh>
    <rPh sb="9" eb="12">
      <t>テンケンヒョウ</t>
    </rPh>
    <phoneticPr fontId="6"/>
  </si>
  <si>
    <t>温・冷機器の温度記録はされているか</t>
    <rPh sb="0" eb="1">
      <t>オン</t>
    </rPh>
    <rPh sb="2" eb="3">
      <t>レイ</t>
    </rPh>
    <rPh sb="3" eb="5">
      <t>キキ</t>
    </rPh>
    <rPh sb="6" eb="8">
      <t>オンド</t>
    </rPh>
    <rPh sb="8" eb="10">
      <t>キロク</t>
    </rPh>
    <phoneticPr fontId="12"/>
  </si>
  <si>
    <t>保存容器に汚れはないか</t>
    <rPh sb="0" eb="2">
      <t>ホゾン</t>
    </rPh>
    <rPh sb="2" eb="4">
      <t>ヨウキ</t>
    </rPh>
    <rPh sb="5" eb="6">
      <t>ヨゴ</t>
    </rPh>
    <phoneticPr fontId="12"/>
  </si>
  <si>
    <t>所定の位置に保存・保管されているか</t>
    <rPh sb="0" eb="2">
      <t>ショテイ</t>
    </rPh>
    <rPh sb="3" eb="5">
      <t>イチ</t>
    </rPh>
    <rPh sb="6" eb="8">
      <t>ホゾン</t>
    </rPh>
    <rPh sb="9" eb="11">
      <t>ホカン</t>
    </rPh>
    <phoneticPr fontId="12"/>
  </si>
  <si>
    <t>取扱者の着衣に汚れ・乱れはないか</t>
    <rPh sb="0" eb="3">
      <t>トリアツカイシャ</t>
    </rPh>
    <rPh sb="4" eb="6">
      <t>チャクイ</t>
    </rPh>
    <rPh sb="7" eb="8">
      <t>ヨゴ</t>
    </rPh>
    <rPh sb="10" eb="11">
      <t>ミダ</t>
    </rPh>
    <phoneticPr fontId="12"/>
  </si>
  <si>
    <t>マスクの着用はされているか</t>
    <rPh sb="4" eb="6">
      <t>チャクヨウ</t>
    </rPh>
    <phoneticPr fontId="12"/>
  </si>
  <si>
    <t>所定の器具による盛付けが行われているか</t>
    <rPh sb="0" eb="2">
      <t>ショテイ</t>
    </rPh>
    <rPh sb="3" eb="5">
      <t>キグ</t>
    </rPh>
    <rPh sb="8" eb="10">
      <t>モリツ</t>
    </rPh>
    <rPh sb="12" eb="13">
      <t>オコナ</t>
    </rPh>
    <phoneticPr fontId="12"/>
  </si>
  <si>
    <t>食品の取扱い</t>
    <rPh sb="0" eb="2">
      <t>ショクヒン</t>
    </rPh>
    <rPh sb="3" eb="4">
      <t>ト</t>
    </rPh>
    <rPh sb="4" eb="5">
      <t>アツカ</t>
    </rPh>
    <phoneticPr fontId="12"/>
  </si>
  <si>
    <t>食器に汚れはないか</t>
    <rPh sb="0" eb="2">
      <t>ショッキ</t>
    </rPh>
    <rPh sb="3" eb="4">
      <t>ヨゴ</t>
    </rPh>
    <phoneticPr fontId="12"/>
  </si>
  <si>
    <t>食器に割れ・欠けはないか</t>
    <rPh sb="0" eb="2">
      <t>ショッキ</t>
    </rPh>
    <rPh sb="3" eb="4">
      <t>ワ</t>
    </rPh>
    <rPh sb="6" eb="7">
      <t>カ</t>
    </rPh>
    <phoneticPr fontId="12"/>
  </si>
  <si>
    <t>消毒保管庫の運転記録はされているか</t>
    <rPh sb="0" eb="2">
      <t>ショウドク</t>
    </rPh>
    <rPh sb="2" eb="5">
      <t>ホカンコ</t>
    </rPh>
    <rPh sb="6" eb="8">
      <t>ウンテン</t>
    </rPh>
    <rPh sb="8" eb="10">
      <t>キロク</t>
    </rPh>
    <phoneticPr fontId="12"/>
  </si>
  <si>
    <t>保管庫の取っ手、扉等に汚れはないか</t>
    <rPh sb="0" eb="3">
      <t>ホカンコ</t>
    </rPh>
    <rPh sb="4" eb="5">
      <t>ト</t>
    </rPh>
    <rPh sb="6" eb="7">
      <t>テ</t>
    </rPh>
    <rPh sb="8" eb="9">
      <t>トビラ</t>
    </rPh>
    <rPh sb="9" eb="10">
      <t>トウ</t>
    </rPh>
    <rPh sb="11" eb="12">
      <t>ヨゴ</t>
    </rPh>
    <phoneticPr fontId="12"/>
  </si>
  <si>
    <t>食器篭に汚れはないか</t>
    <rPh sb="0" eb="2">
      <t>ショッキ</t>
    </rPh>
    <rPh sb="2" eb="3">
      <t>カゴ</t>
    </rPh>
    <rPh sb="4" eb="5">
      <t>ヨゴ</t>
    </rPh>
    <phoneticPr fontId="12"/>
  </si>
  <si>
    <t>保管庫の内部に汚れはないか</t>
    <rPh sb="0" eb="3">
      <t>ホカンコ</t>
    </rPh>
    <rPh sb="4" eb="6">
      <t>ナイブ</t>
    </rPh>
    <rPh sb="7" eb="8">
      <t>ヨゴ</t>
    </rPh>
    <phoneticPr fontId="12"/>
  </si>
  <si>
    <t>洗浄機の時間・温度設定等は正しいか</t>
    <rPh sb="0" eb="3">
      <t>センジョウキ</t>
    </rPh>
    <rPh sb="4" eb="6">
      <t>ジカン</t>
    </rPh>
    <rPh sb="7" eb="9">
      <t>オンド</t>
    </rPh>
    <rPh sb="9" eb="11">
      <t>セッテイ</t>
    </rPh>
    <rPh sb="11" eb="12">
      <t>トウ</t>
    </rPh>
    <rPh sb="13" eb="14">
      <t>タダ</t>
    </rPh>
    <phoneticPr fontId="12"/>
  </si>
  <si>
    <t>機器の表面に汚れはないか</t>
    <rPh sb="0" eb="2">
      <t>キキ</t>
    </rPh>
    <rPh sb="3" eb="5">
      <t>ヒョウメン</t>
    </rPh>
    <rPh sb="6" eb="7">
      <t>ヨゴ</t>
    </rPh>
    <phoneticPr fontId="12"/>
  </si>
  <si>
    <t>機器の取っ手部分に汚れはないか</t>
    <rPh sb="0" eb="2">
      <t>キキ</t>
    </rPh>
    <rPh sb="3" eb="4">
      <t>ト</t>
    </rPh>
    <rPh sb="5" eb="6">
      <t>テ</t>
    </rPh>
    <rPh sb="6" eb="8">
      <t>ブブン</t>
    </rPh>
    <rPh sb="9" eb="10">
      <t>ヨゴ</t>
    </rPh>
    <phoneticPr fontId="12"/>
  </si>
  <si>
    <t>温・冷機器等のパッキンに汚れ・カビはないか</t>
    <rPh sb="0" eb="1">
      <t>アツシ</t>
    </rPh>
    <rPh sb="2" eb="3">
      <t>ヒヤ</t>
    </rPh>
    <rPh sb="3" eb="5">
      <t>キキ</t>
    </rPh>
    <rPh sb="5" eb="6">
      <t>トウ</t>
    </rPh>
    <rPh sb="12" eb="13">
      <t>ヨゴ</t>
    </rPh>
    <phoneticPr fontId="12"/>
  </si>
  <si>
    <t>機器の内部に汚れはないか</t>
    <rPh sb="0" eb="2">
      <t>キキ</t>
    </rPh>
    <rPh sb="3" eb="5">
      <t>ナイブ</t>
    </rPh>
    <rPh sb="6" eb="7">
      <t>ヨゴ</t>
    </rPh>
    <phoneticPr fontId="12"/>
  </si>
  <si>
    <t>機器の内部に異臭はないか</t>
    <rPh sb="0" eb="2">
      <t>キキ</t>
    </rPh>
    <rPh sb="3" eb="5">
      <t>ナイブ</t>
    </rPh>
    <rPh sb="6" eb="8">
      <t>イシュウ</t>
    </rPh>
    <phoneticPr fontId="12"/>
  </si>
  <si>
    <t>機器の排水口に詰まりはないか</t>
    <rPh sb="0" eb="2">
      <t>キキ</t>
    </rPh>
    <rPh sb="3" eb="6">
      <t>ハイスイコウ</t>
    </rPh>
    <rPh sb="7" eb="8">
      <t>ツ</t>
    </rPh>
    <phoneticPr fontId="12"/>
  </si>
  <si>
    <t>器具に汚れはないか</t>
    <rPh sb="0" eb="2">
      <t>キグ</t>
    </rPh>
    <rPh sb="3" eb="4">
      <t>ヨゴ</t>
    </rPh>
    <phoneticPr fontId="12"/>
  </si>
  <si>
    <t>器具は所定の位置に保管されているか</t>
    <rPh sb="0" eb="2">
      <t>キグ</t>
    </rPh>
    <rPh sb="3" eb="5">
      <t>ショテイ</t>
    </rPh>
    <rPh sb="6" eb="8">
      <t>イチ</t>
    </rPh>
    <rPh sb="9" eb="11">
      <t>ホカン</t>
    </rPh>
    <phoneticPr fontId="12"/>
  </si>
  <si>
    <t>食器の管理</t>
    <rPh sb="0" eb="2">
      <t>ショッキ</t>
    </rPh>
    <rPh sb="3" eb="5">
      <t>カンリ</t>
    </rPh>
    <phoneticPr fontId="12"/>
  </si>
  <si>
    <t>機器・器具の管理</t>
    <rPh sb="0" eb="2">
      <t>キキ</t>
    </rPh>
    <rPh sb="3" eb="5">
      <t>キグ</t>
    </rPh>
    <rPh sb="6" eb="8">
      <t>カンリ</t>
    </rPh>
    <phoneticPr fontId="12"/>
  </si>
  <si>
    <t>床に汚れはないか</t>
    <rPh sb="0" eb="1">
      <t>ユカ</t>
    </rPh>
    <rPh sb="2" eb="3">
      <t>ヨゴ</t>
    </rPh>
    <phoneticPr fontId="12"/>
  </si>
  <si>
    <t>壁面に汚れはないか</t>
    <rPh sb="0" eb="1">
      <t>カベ</t>
    </rPh>
    <rPh sb="1" eb="2">
      <t>メン</t>
    </rPh>
    <rPh sb="3" eb="4">
      <t>ヨゴ</t>
    </rPh>
    <phoneticPr fontId="12"/>
  </si>
  <si>
    <t>調理台に汚れはないか</t>
    <rPh sb="0" eb="3">
      <t>チョウリダイ</t>
    </rPh>
    <rPh sb="4" eb="5">
      <t>ヨゴ</t>
    </rPh>
    <phoneticPr fontId="12"/>
  </si>
  <si>
    <t>シンクに汚れはないか</t>
    <rPh sb="4" eb="5">
      <t>ヨゴ</t>
    </rPh>
    <phoneticPr fontId="12"/>
  </si>
  <si>
    <t>シンクの排水口に詰まりはないか</t>
    <rPh sb="4" eb="7">
      <t>ハイスイコウ</t>
    </rPh>
    <rPh sb="8" eb="9">
      <t>ツ</t>
    </rPh>
    <phoneticPr fontId="12"/>
  </si>
  <si>
    <t>ゴミ箱の内・外に汚れはないか</t>
    <rPh sb="2" eb="3">
      <t>バコ</t>
    </rPh>
    <rPh sb="4" eb="5">
      <t>ウチ</t>
    </rPh>
    <rPh sb="6" eb="7">
      <t>ソト</t>
    </rPh>
    <rPh sb="8" eb="9">
      <t>ヨゴ</t>
    </rPh>
    <phoneticPr fontId="12"/>
  </si>
  <si>
    <t>調理台の引出し内に汚れはないか</t>
    <rPh sb="0" eb="3">
      <t>チョウリダイ</t>
    </rPh>
    <rPh sb="4" eb="6">
      <t>ヒキダ</t>
    </rPh>
    <rPh sb="7" eb="8">
      <t>ナイ</t>
    </rPh>
    <rPh sb="9" eb="10">
      <t>ヨゴ</t>
    </rPh>
    <phoneticPr fontId="12"/>
  </si>
  <si>
    <t>グリストラップからの異臭はないか</t>
    <rPh sb="10" eb="12">
      <t>イシュウ</t>
    </rPh>
    <phoneticPr fontId="12"/>
  </si>
  <si>
    <t>施設の清掃・管理</t>
    <rPh sb="0" eb="2">
      <t>シセツ</t>
    </rPh>
    <rPh sb="3" eb="5">
      <t>セイソウ</t>
    </rPh>
    <rPh sb="6" eb="8">
      <t>カンリ</t>
    </rPh>
    <phoneticPr fontId="12"/>
  </si>
  <si>
    <t>温・湿度の記録はされているか</t>
    <rPh sb="0" eb="1">
      <t>アツシ</t>
    </rPh>
    <rPh sb="2" eb="4">
      <t>シツド</t>
    </rPh>
    <rPh sb="5" eb="7">
      <t>キロク</t>
    </rPh>
    <phoneticPr fontId="12"/>
  </si>
  <si>
    <t>清掃用具に不備はないか</t>
    <rPh sb="0" eb="2">
      <t>セイソウ</t>
    </rPh>
    <rPh sb="2" eb="4">
      <t>ヨウグ</t>
    </rPh>
    <rPh sb="5" eb="7">
      <t>フビ</t>
    </rPh>
    <phoneticPr fontId="12"/>
  </si>
  <si>
    <t>点検項目</t>
    <rPh sb="0" eb="2">
      <t>テンケン</t>
    </rPh>
    <rPh sb="2" eb="4">
      <t>コウモク</t>
    </rPh>
    <phoneticPr fontId="12"/>
  </si>
  <si>
    <t>２階</t>
    <rPh sb="1" eb="2">
      <t>カイ</t>
    </rPh>
    <phoneticPr fontId="12"/>
  </si>
  <si>
    <t>３階</t>
    <rPh sb="1" eb="2">
      <t>カイ</t>
    </rPh>
    <phoneticPr fontId="12"/>
  </si>
  <si>
    <t>４階</t>
    <rPh sb="1" eb="2">
      <t>カイ</t>
    </rPh>
    <phoneticPr fontId="12"/>
  </si>
  <si>
    <t>５階</t>
    <rPh sb="1" eb="2">
      <t>カイ</t>
    </rPh>
    <phoneticPr fontId="12"/>
  </si>
  <si>
    <t>６階</t>
    <rPh sb="1" eb="2">
      <t>カイ</t>
    </rPh>
    <phoneticPr fontId="12"/>
  </si>
  <si>
    <t>７階</t>
    <rPh sb="1" eb="2">
      <t>カイ</t>
    </rPh>
    <phoneticPr fontId="12"/>
  </si>
  <si>
    <t>８階</t>
    <rPh sb="1" eb="2">
      <t>カイ</t>
    </rPh>
    <phoneticPr fontId="12"/>
  </si>
  <si>
    <t>点検者</t>
    <rPh sb="0" eb="2">
      <t>テンケン</t>
    </rPh>
    <rPh sb="2" eb="3">
      <t>シャ</t>
    </rPh>
    <phoneticPr fontId="12"/>
  </si>
  <si>
    <t>確認者</t>
    <rPh sb="0" eb="2">
      <t>カクニン</t>
    </rPh>
    <rPh sb="2" eb="3">
      <t>シャ</t>
    </rPh>
    <phoneticPr fontId="12"/>
  </si>
  <si>
    <t>実施日</t>
    <rPh sb="0" eb="3">
      <t>ジッシビ</t>
    </rPh>
    <phoneticPr fontId="12"/>
  </si>
  <si>
    <t>開始日</t>
    <rPh sb="0" eb="3">
      <t>カイシビ</t>
    </rPh>
    <phoneticPr fontId="12"/>
  </si>
  <si>
    <t>家族体調</t>
    <rPh sb="0" eb="2">
      <t>カゾク</t>
    </rPh>
    <rPh sb="2" eb="4">
      <t>タイチョウ</t>
    </rPh>
    <phoneticPr fontId="12"/>
  </si>
  <si>
    <t>翌月１０日</t>
    <rPh sb="0" eb="1">
      <t>ヨク</t>
    </rPh>
    <rPh sb="1" eb="2">
      <t>ツキ</t>
    </rPh>
    <rPh sb="4" eb="5">
      <t>ニチ</t>
    </rPh>
    <phoneticPr fontId="6"/>
  </si>
  <si>
    <t>年１回</t>
    <rPh sb="0" eb="1">
      <t>ネン</t>
    </rPh>
    <rPh sb="2" eb="3">
      <t>カイ</t>
    </rPh>
    <phoneticPr fontId="6"/>
  </si>
  <si>
    <t>実施日：      年    月    日</t>
    <rPh sb="0" eb="3">
      <t>ジッシビ</t>
    </rPh>
    <rPh sb="10" eb="11">
      <t>ネン</t>
    </rPh>
    <rPh sb="15" eb="16">
      <t>ツキ</t>
    </rPh>
    <rPh sb="20" eb="21">
      <t>ヒ</t>
    </rPh>
    <phoneticPr fontId="12"/>
  </si>
  <si>
    <t xml:space="preserve">     　　 年　　月　　日</t>
    <phoneticPr fontId="6"/>
  </si>
  <si>
    <t xml:space="preserve">   　　　　年　　　　月　　　　日</t>
    <rPh sb="7" eb="8">
      <t>ネン</t>
    </rPh>
    <rPh sb="12" eb="13">
      <t>ツキ</t>
    </rPh>
    <rPh sb="17" eb="18">
      <t>ヒ</t>
    </rPh>
    <phoneticPr fontId="12"/>
  </si>
  <si>
    <t>従業員氏名</t>
    <rPh sb="0" eb="3">
      <t>ジュウギョウイン</t>
    </rPh>
    <rPh sb="3" eb="5">
      <t>シメイ</t>
    </rPh>
    <phoneticPr fontId="12"/>
  </si>
  <si>
    <t>kg</t>
    <phoneticPr fontId="6"/>
  </si>
  <si>
    <t>盛付け時刻記録表</t>
    <rPh sb="0" eb="2">
      <t>モリツ</t>
    </rPh>
    <rPh sb="3" eb="5">
      <t>ジコク</t>
    </rPh>
    <rPh sb="5" eb="7">
      <t>キロク</t>
    </rPh>
    <rPh sb="7" eb="8">
      <t>ヒョウ</t>
    </rPh>
    <phoneticPr fontId="6"/>
  </si>
  <si>
    <t>日</t>
    <rPh sb="0" eb="1">
      <t>ニチ</t>
    </rPh>
    <phoneticPr fontId="12"/>
  </si>
  <si>
    <t>化膿創</t>
  </si>
  <si>
    <t>服装</t>
  </si>
  <si>
    <t>履物</t>
  </si>
  <si>
    <t>爪</t>
  </si>
  <si>
    <t>指輪等</t>
  </si>
  <si>
    <t>手洗い</t>
  </si>
  <si>
    <t>下痢</t>
    <rPh sb="0" eb="2">
      <t>ゲリ</t>
    </rPh>
    <phoneticPr fontId="12"/>
  </si>
  <si>
    <t>嘔吐</t>
    <rPh sb="0" eb="2">
      <t>オウト</t>
    </rPh>
    <phoneticPr fontId="12"/>
  </si>
  <si>
    <t>発熱等</t>
    <rPh sb="0" eb="2">
      <t>ハツネツ</t>
    </rPh>
    <rPh sb="2" eb="3">
      <t>ナド</t>
    </rPh>
    <phoneticPr fontId="12"/>
  </si>
  <si>
    <t>帽子毛髪</t>
    <rPh sb="2" eb="4">
      <t>モウハツ</t>
    </rPh>
    <phoneticPr fontId="12"/>
  </si>
  <si>
    <t>体温（前日夕）</t>
    <rPh sb="0" eb="2">
      <t>タイオン</t>
    </rPh>
    <rPh sb="3" eb="5">
      <t>ゼンジツ</t>
    </rPh>
    <rPh sb="5" eb="6">
      <t>ユウ</t>
    </rPh>
    <phoneticPr fontId="12"/>
  </si>
  <si>
    <t>体温（当日朝）</t>
    <rPh sb="0" eb="2">
      <t>タイオン</t>
    </rPh>
    <rPh sb="3" eb="5">
      <t>トウジツ</t>
    </rPh>
    <rPh sb="5" eb="6">
      <t>アサ</t>
    </rPh>
    <phoneticPr fontId="12"/>
  </si>
  <si>
    <t>　　氏　　名</t>
  </si>
  <si>
    <t>責任者サイン</t>
    <rPh sb="0" eb="3">
      <t>セキニンシャ</t>
    </rPh>
    <phoneticPr fontId="12"/>
  </si>
  <si>
    <t>×特記事項</t>
  </si>
  <si>
    <t>大量調理衛生管理　　従事者等の衛生管理点検表</t>
    <phoneticPr fontId="12"/>
  </si>
  <si>
    <t>項目毎に良好、不良を〇×で記入（×の場合は特記事項記載、体温は測定値を記載(℃））</t>
    <phoneticPr fontId="12"/>
  </si>
  <si>
    <t>従事者衛生管理点検表</t>
    <rPh sb="0" eb="3">
      <t>ジュウジシャ</t>
    </rPh>
    <rPh sb="3" eb="7">
      <t>エイセイカンリ</t>
    </rPh>
    <rPh sb="7" eb="10">
      <t>テンケンヒョウ</t>
    </rPh>
    <phoneticPr fontId="12"/>
  </si>
  <si>
    <t>終了日</t>
    <rPh sb="0" eb="3">
      <t>シュウリョウビ</t>
    </rPh>
    <phoneticPr fontId="12"/>
  </si>
  <si>
    <t>～</t>
    <phoneticPr fontId="12"/>
  </si>
  <si>
    <t>巡回管理・作業確認</t>
    <rPh sb="0" eb="2">
      <t>ジュンカイ</t>
    </rPh>
    <rPh sb="2" eb="4">
      <t>カンリ</t>
    </rPh>
    <rPh sb="5" eb="7">
      <t>サギョウ</t>
    </rPh>
    <rPh sb="7" eb="9">
      <t>カクニン</t>
    </rPh>
    <phoneticPr fontId="6"/>
  </si>
  <si>
    <t>管理責任者</t>
    <rPh sb="0" eb="2">
      <t>カンリ</t>
    </rPh>
    <rPh sb="2" eb="5">
      <t>セキニンシャ</t>
    </rPh>
    <phoneticPr fontId="12"/>
  </si>
  <si>
    <t>管理責任者　　　　　　　　　　　　　　</t>
    <rPh sb="0" eb="2">
      <t>カンリ</t>
    </rPh>
    <rPh sb="2" eb="5">
      <t>セキニンシャ</t>
    </rPh>
    <phoneticPr fontId="6"/>
  </si>
  <si>
    <t xml:space="preserve">    　　　　年　　月　　日</t>
    <phoneticPr fontId="6"/>
  </si>
  <si>
    <t>※注意：昼食および夕食作業開始前の温度（湿度）を記録すること</t>
    <rPh sb="1" eb="3">
      <t>チュウイ</t>
    </rPh>
    <rPh sb="4" eb="6">
      <t>チュウショク</t>
    </rPh>
    <rPh sb="9" eb="11">
      <t>ユウショク</t>
    </rPh>
    <rPh sb="11" eb="13">
      <t>サギョウ</t>
    </rPh>
    <rPh sb="13" eb="16">
      <t>カイシマエ</t>
    </rPh>
    <rPh sb="17" eb="19">
      <t>オンド</t>
    </rPh>
    <rPh sb="20" eb="22">
      <t>シツド</t>
    </rPh>
    <rPh sb="24" eb="26">
      <t>キロク</t>
    </rPh>
    <phoneticPr fontId="12"/>
  </si>
  <si>
    <t>ホットテーブル温度記録表</t>
    <rPh sb="7" eb="9">
      <t>オンド</t>
    </rPh>
    <rPh sb="9" eb="12">
      <t>キロクヒョウ</t>
    </rPh>
    <phoneticPr fontId="6"/>
  </si>
  <si>
    <t>ホ ッ ト テ ー ブ ル 温 度 記 録 表</t>
    <rPh sb="14" eb="15">
      <t>アツシ</t>
    </rPh>
    <rPh sb="16" eb="17">
      <t>ド</t>
    </rPh>
    <rPh sb="18" eb="19">
      <t>キ</t>
    </rPh>
    <rPh sb="20" eb="21">
      <t>ロク</t>
    </rPh>
    <rPh sb="22" eb="23">
      <t>ヒョウ</t>
    </rPh>
    <phoneticPr fontId="12"/>
  </si>
  <si>
    <t>スイッチ投入時刻</t>
    <rPh sb="4" eb="6">
      <t>トウニュウ</t>
    </rPh>
    <rPh sb="6" eb="8">
      <t>ジコク</t>
    </rPh>
    <phoneticPr fontId="12"/>
  </si>
  <si>
    <t>使用開始時刻</t>
    <rPh sb="0" eb="2">
      <t>シヨウ</t>
    </rPh>
    <rPh sb="2" eb="4">
      <t>カイシ</t>
    </rPh>
    <rPh sb="4" eb="6">
      <t>ジコク</t>
    </rPh>
    <phoneticPr fontId="12"/>
  </si>
  <si>
    <t>:</t>
    <phoneticPr fontId="12"/>
  </si>
  <si>
    <t>℃</t>
    <phoneticPr fontId="12"/>
  </si>
  <si>
    <t>盛 付 け 時 間 記 録 表</t>
    <rPh sb="0" eb="1">
      <t>モリ</t>
    </rPh>
    <rPh sb="2" eb="3">
      <t>ヅケ</t>
    </rPh>
    <rPh sb="6" eb="7">
      <t>トキ</t>
    </rPh>
    <rPh sb="8" eb="9">
      <t>アイダ</t>
    </rPh>
    <rPh sb="10" eb="11">
      <t>キニュウ</t>
    </rPh>
    <rPh sb="12" eb="13">
      <t>ロク</t>
    </rPh>
    <rPh sb="14" eb="15">
      <t>ヒョウ</t>
    </rPh>
    <phoneticPr fontId="12"/>
  </si>
  <si>
    <t>設備衛生管理点検表（フロア厨房）</t>
    <rPh sb="0" eb="2">
      <t>セツビ</t>
    </rPh>
    <rPh sb="2" eb="4">
      <t>エイセイ</t>
    </rPh>
    <rPh sb="4" eb="6">
      <t>カンリ</t>
    </rPh>
    <rPh sb="6" eb="9">
      <t>テンケンヒョウ</t>
    </rPh>
    <rPh sb="13" eb="15">
      <t>チュウボウ</t>
    </rPh>
    <phoneticPr fontId="12"/>
  </si>
  <si>
    <t>（適切は「○」、不適切は「×」記載）</t>
    <phoneticPr fontId="12"/>
  </si>
  <si>
    <t>１．下処理コ－ナ－の床清掃を行いましたか（壁の拭き上げ清掃《月1回末日のみ》は行ないましたか）</t>
    <rPh sb="2" eb="3">
      <t>シタ</t>
    </rPh>
    <rPh sb="3" eb="5">
      <t>ショリ</t>
    </rPh>
    <rPh sb="10" eb="11">
      <t>ユカ</t>
    </rPh>
    <rPh sb="11" eb="13">
      <t>セイソウ</t>
    </rPh>
    <rPh sb="14" eb="15">
      <t>オコナ</t>
    </rPh>
    <rPh sb="21" eb="22">
      <t>カベ</t>
    </rPh>
    <rPh sb="23" eb="24">
      <t>フ</t>
    </rPh>
    <rPh sb="25" eb="26">
      <t>ア</t>
    </rPh>
    <rPh sb="27" eb="29">
      <t>セイソウ</t>
    </rPh>
    <rPh sb="30" eb="31">
      <t>ツキ</t>
    </rPh>
    <rPh sb="32" eb="33">
      <t>カイ</t>
    </rPh>
    <rPh sb="33" eb="35">
      <t>マツジツ</t>
    </rPh>
    <rPh sb="39" eb="40">
      <t>オコ</t>
    </rPh>
    <phoneticPr fontId="15"/>
  </si>
  <si>
    <t>措置担当者</t>
    <rPh sb="0" eb="2">
      <t>ソチ</t>
    </rPh>
    <rPh sb="2" eb="5">
      <t>タントウシャ</t>
    </rPh>
    <phoneticPr fontId="48"/>
  </si>
  <si>
    <t>調理師長確認</t>
    <rPh sb="0" eb="2">
      <t>チョウリ</t>
    </rPh>
    <rPh sb="2" eb="3">
      <t>シ</t>
    </rPh>
    <rPh sb="3" eb="4">
      <t>チョウ</t>
    </rPh>
    <rPh sb="4" eb="6">
      <t>カクニン</t>
    </rPh>
    <phoneticPr fontId="48"/>
  </si>
  <si>
    <t>　年　　月　　日</t>
    <rPh sb="1" eb="2">
      <t>ネン</t>
    </rPh>
    <rPh sb="4" eb="5">
      <t>ツキ</t>
    </rPh>
    <rPh sb="7" eb="8">
      <t>ヒ</t>
    </rPh>
    <phoneticPr fontId="48"/>
  </si>
  <si>
    <t>逸脱内容</t>
    <rPh sb="0" eb="2">
      <t>イツダツ</t>
    </rPh>
    <rPh sb="2" eb="4">
      <t>ナイヨウ</t>
    </rPh>
    <phoneticPr fontId="48"/>
  </si>
  <si>
    <t>措置内容</t>
    <rPh sb="0" eb="2">
      <t>ソチ</t>
    </rPh>
    <rPh sb="2" eb="4">
      <t>ナイヨウ</t>
    </rPh>
    <phoneticPr fontId="48"/>
  </si>
  <si>
    <t>措置の評価</t>
    <rPh sb="0" eb="2">
      <t>ソチ</t>
    </rPh>
    <rPh sb="3" eb="5">
      <t>ヒョウカ</t>
    </rPh>
    <phoneticPr fontId="48"/>
  </si>
  <si>
    <t>（記入例）</t>
    <rPh sb="1" eb="3">
      <t>キニュウ</t>
    </rPh>
    <rPh sb="3" eb="4">
      <t>レイ</t>
    </rPh>
    <phoneticPr fontId="48"/>
  </si>
  <si>
    <t>工程</t>
    <rPh sb="0" eb="2">
      <t>コウテイ</t>
    </rPh>
    <phoneticPr fontId="48"/>
  </si>
  <si>
    <t>加熱</t>
    <rPh sb="0" eb="2">
      <t>カネツ</t>
    </rPh>
    <phoneticPr fontId="48"/>
  </si>
  <si>
    <t>逸脱年月日</t>
    <rPh sb="0" eb="2">
      <t>イツダツ</t>
    </rPh>
    <rPh sb="2" eb="5">
      <t>ネンガッピ</t>
    </rPh>
    <phoneticPr fontId="48"/>
  </si>
  <si>
    <t>料理名</t>
    <rPh sb="0" eb="3">
      <t>リョウリメイ</t>
    </rPh>
    <phoneticPr fontId="48"/>
  </si>
  <si>
    <t>ハンバーグ</t>
    <phoneticPr fontId="48"/>
  </si>
  <si>
    <t>浜松花子</t>
    <rPh sb="0" eb="2">
      <t>ハママツ</t>
    </rPh>
    <rPh sb="2" eb="4">
      <t>ハナコ</t>
    </rPh>
    <phoneticPr fontId="48"/>
  </si>
  <si>
    <t>半田太郎</t>
    <rPh sb="0" eb="2">
      <t>ハンダ</t>
    </rPh>
    <rPh sb="2" eb="4">
      <t>タロウ</t>
    </rPh>
    <phoneticPr fontId="48"/>
  </si>
  <si>
    <t>レシピどおり加熱温度180℃／加熱時間20分／スチーム30％で加熱したが、中心温度が85℃に達していなかった</t>
    <rPh sb="6" eb="8">
      <t>カネツ</t>
    </rPh>
    <rPh sb="8" eb="10">
      <t>オンド</t>
    </rPh>
    <rPh sb="15" eb="17">
      <t>カネツ</t>
    </rPh>
    <rPh sb="17" eb="19">
      <t>ジカン</t>
    </rPh>
    <rPh sb="21" eb="22">
      <t>フン</t>
    </rPh>
    <rPh sb="31" eb="33">
      <t>カネツ</t>
    </rPh>
    <rPh sb="37" eb="39">
      <t>チュウシン</t>
    </rPh>
    <rPh sb="39" eb="41">
      <t>オンド</t>
    </rPh>
    <rPh sb="46" eb="47">
      <t>タッ</t>
    </rPh>
    <phoneticPr fontId="48"/>
  </si>
  <si>
    <t>5分間の追加加熱を行い、中心温度88℃を確認</t>
    <rPh sb="1" eb="3">
      <t>フンカン</t>
    </rPh>
    <rPh sb="4" eb="6">
      <t>ツイカ</t>
    </rPh>
    <rPh sb="6" eb="8">
      <t>カネツ</t>
    </rPh>
    <rPh sb="9" eb="10">
      <t>オコナ</t>
    </rPh>
    <rPh sb="12" eb="14">
      <t>チュウシン</t>
    </rPh>
    <rPh sb="14" eb="16">
      <t>オンド</t>
    </rPh>
    <rPh sb="20" eb="22">
      <t>カクニン</t>
    </rPh>
    <phoneticPr fontId="48"/>
  </si>
  <si>
    <t>レシピの加熱時間を25分に修正した</t>
    <rPh sb="4" eb="6">
      <t>カネツ</t>
    </rPh>
    <rPh sb="6" eb="8">
      <t>ジカン</t>
    </rPh>
    <rPh sb="11" eb="12">
      <t>フン</t>
    </rPh>
    <rPh sb="13" eb="15">
      <t>シュウセイ</t>
    </rPh>
    <phoneticPr fontId="48"/>
  </si>
  <si>
    <t>改善措置記録</t>
    <rPh sb="0" eb="2">
      <t>カイゼン</t>
    </rPh>
    <rPh sb="2" eb="4">
      <t>ソチ</t>
    </rPh>
    <rPh sb="4" eb="6">
      <t>キロク</t>
    </rPh>
    <phoneticPr fontId="48"/>
  </si>
  <si>
    <t>改善措置記録</t>
    <rPh sb="0" eb="2">
      <t>カイゼン</t>
    </rPh>
    <rPh sb="2" eb="4">
      <t>ソチ</t>
    </rPh>
    <rPh sb="4" eb="6">
      <t>キロク</t>
    </rPh>
    <phoneticPr fontId="6"/>
  </si>
  <si>
    <t>異物混入チェック表（下処理コーナー）</t>
    <phoneticPr fontId="49"/>
  </si>
  <si>
    <t>確認</t>
    <rPh sb="0" eb="2">
      <t>カクニン</t>
    </rPh>
    <phoneticPr fontId="12"/>
  </si>
  <si>
    <t>週報</t>
    <rPh sb="0" eb="1">
      <t>シュウ</t>
    </rPh>
    <rPh sb="1" eb="2">
      <t>ホウ</t>
    </rPh>
    <phoneticPr fontId="6"/>
  </si>
  <si>
    <t>（月報）</t>
    <rPh sb="1" eb="3">
      <t>ゲッポウ</t>
    </rPh>
    <phoneticPr fontId="12"/>
  </si>
  <si>
    <t>浜松　花子</t>
    <rPh sb="0" eb="2">
      <t>ハママツ</t>
    </rPh>
    <rPh sb="3" eb="5">
      <t>ハナコ</t>
    </rPh>
    <phoneticPr fontId="12"/>
  </si>
  <si>
    <t>半田　太郎</t>
    <rPh sb="0" eb="2">
      <t>ハンダ</t>
    </rPh>
    <rPh sb="3" eb="5">
      <t>タロウ</t>
    </rPh>
    <phoneticPr fontId="12"/>
  </si>
  <si>
    <t>西暦　　　　年　　　　月　　　　日　（　　　曜日）　　　　　時　　　　分</t>
    <rPh sb="0" eb="2">
      <t>セイレキ</t>
    </rPh>
    <rPh sb="6" eb="7">
      <t>ネン</t>
    </rPh>
    <rPh sb="11" eb="12">
      <t>ツキ</t>
    </rPh>
    <rPh sb="16" eb="17">
      <t>ヒ</t>
    </rPh>
    <rPh sb="22" eb="24">
      <t>ヨウビ</t>
    </rPh>
    <rPh sb="30" eb="31">
      <t>ジ</t>
    </rPh>
    <rPh sb="35" eb="36">
      <t>フン</t>
    </rPh>
    <phoneticPr fontId="12"/>
  </si>
  <si>
    <t>中心温度計の校正（0℃、100℃）確認</t>
    <rPh sb="0" eb="2">
      <t>チュウシン</t>
    </rPh>
    <rPh sb="2" eb="5">
      <t>オンドケイ</t>
    </rPh>
    <rPh sb="6" eb="8">
      <t>コウセイ</t>
    </rPh>
    <rPh sb="17" eb="19">
      <t>カクニン</t>
    </rPh>
    <phoneticPr fontId="12"/>
  </si>
  <si>
    <t>10％以下</t>
    <rPh sb="3" eb="5">
      <t>イカ</t>
    </rPh>
    <phoneticPr fontId="6"/>
  </si>
  <si>
    <t>指定様式１－４</t>
    <rPh sb="0" eb="2">
      <t>シテイ</t>
    </rPh>
    <rPh sb="2" eb="4">
      <t>ヨウシキ</t>
    </rPh>
    <phoneticPr fontId="6"/>
  </si>
  <si>
    <t>随時</t>
    <rPh sb="0" eb="2">
      <t>ズイジ</t>
    </rPh>
    <phoneticPr fontId="12"/>
  </si>
  <si>
    <t>業務に関する勉強会などの実施記録</t>
    <rPh sb="0" eb="2">
      <t>ギョウム</t>
    </rPh>
    <rPh sb="3" eb="4">
      <t>カン</t>
    </rPh>
    <rPh sb="6" eb="9">
      <t>ベンキョウカイ</t>
    </rPh>
    <rPh sb="12" eb="14">
      <t>ジッシ</t>
    </rPh>
    <rPh sb="14" eb="16">
      <t>キロク</t>
    </rPh>
    <phoneticPr fontId="12"/>
  </si>
  <si>
    <t>不適切事項への対応状況</t>
    <rPh sb="0" eb="3">
      <t>フテキセツ</t>
    </rPh>
    <rPh sb="3" eb="5">
      <t>ジコウ</t>
    </rPh>
    <rPh sb="7" eb="9">
      <t>タイオウ</t>
    </rPh>
    <rPh sb="9" eb="11">
      <t>ジョウキョウ</t>
    </rPh>
    <phoneticPr fontId="12"/>
  </si>
  <si>
    <t>４．当事者</t>
    <rPh sb="2" eb="5">
      <t>トウジシャ</t>
    </rPh>
    <phoneticPr fontId="12"/>
  </si>
  <si>
    <t>所属</t>
    <rPh sb="0" eb="2">
      <t>ショゾク</t>
    </rPh>
    <phoneticPr fontId="12"/>
  </si>
  <si>
    <t>氏名</t>
    <rPh sb="0" eb="2">
      <t>シメイ</t>
    </rPh>
    <phoneticPr fontId="12"/>
  </si>
  <si>
    <t>５．インシデントの区分</t>
    <rPh sb="9" eb="11">
      <t>クブン</t>
    </rPh>
    <phoneticPr fontId="12"/>
  </si>
  <si>
    <t>６．事例の内容</t>
    <rPh sb="2" eb="4">
      <t>ジレイ</t>
    </rPh>
    <rPh sb="5" eb="7">
      <t>ナイヨウ</t>
    </rPh>
    <phoneticPr fontId="12"/>
  </si>
  <si>
    <t>８．事例の背景、要因</t>
    <rPh sb="2" eb="4">
      <t>ジレイ</t>
    </rPh>
    <rPh sb="5" eb="7">
      <t>ハイケイ</t>
    </rPh>
    <rPh sb="8" eb="10">
      <t>ヨウイン</t>
    </rPh>
    <phoneticPr fontId="12"/>
  </si>
  <si>
    <t>７．事例への対応状況</t>
    <rPh sb="2" eb="4">
      <t>ジレイ</t>
    </rPh>
    <rPh sb="6" eb="8">
      <t>タイオウ</t>
    </rPh>
    <rPh sb="8" eb="10">
      <t>ジョウキョウ</t>
    </rPh>
    <phoneticPr fontId="12"/>
  </si>
  <si>
    <t>＊＊保存期間は２週間とし、保存期間を過ぎたものは随時処分すること＊＊</t>
  </si>
  <si>
    <t>主厨房　冷 凍 保 存 食 管 理 表</t>
    <rPh sb="0" eb="1">
      <t>シュ</t>
    </rPh>
    <rPh sb="1" eb="3">
      <t>チュウボウ</t>
    </rPh>
    <rPh sb="4" eb="5">
      <t>ヒヤ</t>
    </rPh>
    <rPh sb="6" eb="7">
      <t>コオ</t>
    </rPh>
    <rPh sb="8" eb="9">
      <t>ホ</t>
    </rPh>
    <rPh sb="10" eb="11">
      <t>ゾン</t>
    </rPh>
    <rPh sb="12" eb="13">
      <t>ショク</t>
    </rPh>
    <rPh sb="14" eb="15">
      <t>カン</t>
    </rPh>
    <rPh sb="16" eb="17">
      <t>リ</t>
    </rPh>
    <rPh sb="18" eb="19">
      <t>オモテ</t>
    </rPh>
    <phoneticPr fontId="10"/>
  </si>
  <si>
    <t>№１</t>
    <phoneticPr fontId="12"/>
  </si>
  <si>
    <t>ｽｸﾗﾝﾌﾞﾙｴｯｸﾞ</t>
    <phoneticPr fontId="12"/>
  </si>
  <si>
    <t>ﾋﾚｶﾂ</t>
    <phoneticPr fontId="12"/>
  </si>
  <si>
    <t>魚塩焼</t>
    <rPh sb="0" eb="1">
      <t>ウオ</t>
    </rPh>
    <rPh sb="1" eb="2">
      <t>シオ</t>
    </rPh>
    <rPh sb="2" eb="3">
      <t>ヤキ</t>
    </rPh>
    <phoneticPr fontId="12"/>
  </si>
  <si>
    <t>ふき寄せ煮</t>
    <rPh sb="2" eb="3">
      <t>ヨ</t>
    </rPh>
    <rPh sb="4" eb="5">
      <t>ニ</t>
    </rPh>
    <phoneticPr fontId="12"/>
  </si>
  <si>
    <t>市松煮</t>
    <rPh sb="0" eb="2">
      <t>イチマツ</t>
    </rPh>
    <rPh sb="2" eb="3">
      <t>ニ</t>
    </rPh>
    <phoneticPr fontId="12"/>
  </si>
  <si>
    <t>加熱・再加熱</t>
    <rPh sb="0" eb="2">
      <t>カネツ</t>
    </rPh>
    <rPh sb="3" eb="6">
      <t>サイカネツ</t>
    </rPh>
    <phoneticPr fontId="12"/>
  </si>
  <si>
    <t>ｷｬﾍﾞﾂ卵とじ</t>
    <rPh sb="5" eb="6">
      <t>タマゴ</t>
    </rPh>
    <phoneticPr fontId="12"/>
  </si>
  <si>
    <t>鰻丼</t>
    <rPh sb="0" eb="2">
      <t>ウナドン</t>
    </rPh>
    <phoneticPr fontId="12"/>
  </si>
  <si>
    <t>和風ﾊﾝﾊﾞｰｸﾞ</t>
    <rPh sb="0" eb="2">
      <t>ワフウ</t>
    </rPh>
    <phoneticPr fontId="12"/>
  </si>
  <si>
    <t>鰤つけ焼</t>
    <rPh sb="0" eb="1">
      <t>ブリ</t>
    </rPh>
    <rPh sb="3" eb="4">
      <t>ヤキ</t>
    </rPh>
    <phoneticPr fontId="12"/>
  </si>
  <si>
    <t>大根煮物</t>
    <rPh sb="0" eb="2">
      <t>ダイコン</t>
    </rPh>
    <rPh sb="2" eb="4">
      <t>ニモノ</t>
    </rPh>
    <phoneticPr fontId="12"/>
  </si>
  <si>
    <t>ｼﾞｬｶﾞ芋旨煮</t>
    <rPh sb="5" eb="6">
      <t>イモ</t>
    </rPh>
    <rPh sb="6" eb="8">
      <t>ウマニ</t>
    </rPh>
    <phoneticPr fontId="12"/>
  </si>
  <si>
    <t>天ぷら</t>
    <rPh sb="0" eb="1">
      <t>テン</t>
    </rPh>
    <phoneticPr fontId="12"/>
  </si>
  <si>
    <t>魚ﾊﾞﾀｰ焼</t>
    <rPh sb="0" eb="1">
      <t>ウオ</t>
    </rPh>
    <rPh sb="5" eb="6">
      <t>ヤキ</t>
    </rPh>
    <phoneticPr fontId="12"/>
  </si>
  <si>
    <t>鶏肉ﾁｰｽﾞ巻</t>
    <rPh sb="0" eb="2">
      <t>トリニク</t>
    </rPh>
    <rPh sb="6" eb="7">
      <t>マ</t>
    </rPh>
    <phoneticPr fontId="12"/>
  </si>
  <si>
    <t>南瓜煮物</t>
    <rPh sb="0" eb="2">
      <t>カボチャ</t>
    </rPh>
    <rPh sb="2" eb="4">
      <t>ニモノ</t>
    </rPh>
    <phoneticPr fontId="12"/>
  </si>
  <si>
    <t>中華風卵とじ</t>
    <rPh sb="0" eb="3">
      <t>チュウカフウ</t>
    </rPh>
    <rPh sb="3" eb="4">
      <t>タマゴ</t>
    </rPh>
    <phoneticPr fontId="12"/>
  </si>
  <si>
    <t>揚豆腐肉味噌</t>
    <rPh sb="0" eb="1">
      <t>ア</t>
    </rPh>
    <rPh sb="1" eb="3">
      <t>トウフ</t>
    </rPh>
    <rPh sb="3" eb="6">
      <t>ニクミソ</t>
    </rPh>
    <phoneticPr fontId="12"/>
  </si>
  <si>
    <t>豚肉生姜焼</t>
    <rPh sb="0" eb="1">
      <t>ブタ</t>
    </rPh>
    <rPh sb="1" eb="2">
      <t>ニク</t>
    </rPh>
    <rPh sb="2" eb="4">
      <t>ショウガ</t>
    </rPh>
    <rPh sb="4" eb="5">
      <t>ヤキ</t>
    </rPh>
    <phoneticPr fontId="12"/>
  </si>
  <si>
    <t>野菜昆布煮付</t>
    <rPh sb="0" eb="2">
      <t>ヤサイ</t>
    </rPh>
    <rPh sb="2" eb="4">
      <t>コンブ</t>
    </rPh>
    <rPh sb="4" eb="6">
      <t>ニツ</t>
    </rPh>
    <phoneticPr fontId="12"/>
  </si>
  <si>
    <t>煮豆　金時</t>
    <rPh sb="0" eb="2">
      <t>ニマメ</t>
    </rPh>
    <rPh sb="3" eb="5">
      <t>キントキ</t>
    </rPh>
    <phoneticPr fontId="12"/>
  </si>
  <si>
    <t>白菜味噌煮浸し</t>
    <rPh sb="0" eb="2">
      <t>ハクサイ</t>
    </rPh>
    <rPh sb="2" eb="4">
      <t>ミソ</t>
    </rPh>
    <rPh sb="4" eb="5">
      <t>ニ</t>
    </rPh>
    <rPh sb="5" eb="6">
      <t>ヒタ</t>
    </rPh>
    <phoneticPr fontId="12"/>
  </si>
  <si>
    <t>里芋焼豆腐煮付</t>
    <rPh sb="0" eb="2">
      <t>サトイモ</t>
    </rPh>
    <rPh sb="2" eb="3">
      <t>ヤキ</t>
    </rPh>
    <rPh sb="3" eb="5">
      <t>トウフ</t>
    </rPh>
    <rPh sb="5" eb="7">
      <t>ニツ</t>
    </rPh>
    <phoneticPr fontId="12"/>
  </si>
  <si>
    <t>鶏肉の揚煮</t>
    <rPh sb="0" eb="2">
      <t>トリニク</t>
    </rPh>
    <rPh sb="3" eb="4">
      <t>ア</t>
    </rPh>
    <rPh sb="4" eb="5">
      <t>ニ</t>
    </rPh>
    <phoneticPr fontId="12"/>
  </si>
  <si>
    <t>鶏肉の煮込</t>
    <rPh sb="0" eb="2">
      <t>トリニク</t>
    </rPh>
    <rPh sb="3" eb="5">
      <t>ニコ</t>
    </rPh>
    <phoneticPr fontId="12"/>
  </si>
  <si>
    <t>しぎ茄子</t>
    <rPh sb="2" eb="4">
      <t>ナス</t>
    </rPh>
    <phoneticPr fontId="12"/>
  </si>
  <si>
    <t>魚ﾑﾆｴﾙ</t>
    <rPh sb="0" eb="1">
      <t>ウオ</t>
    </rPh>
    <phoneticPr fontId="12"/>
  </si>
  <si>
    <t>ｱｽﾊﾟﾗｿﾃｰ</t>
    <phoneticPr fontId="12"/>
  </si>
  <si>
    <t>中華炒め</t>
    <rPh sb="0" eb="2">
      <t>チュウカ</t>
    </rPh>
    <rPh sb="2" eb="3">
      <t>イタ</t>
    </rPh>
    <phoneticPr fontId="12"/>
  </si>
  <si>
    <t>ｵﾑﾚﾂ</t>
    <phoneticPr fontId="12"/>
  </si>
  <si>
    <t>　　　　　階</t>
    <rPh sb="5" eb="6">
      <t>カイ</t>
    </rPh>
    <phoneticPr fontId="12"/>
  </si>
  <si>
    <t>№２</t>
    <phoneticPr fontId="12"/>
  </si>
  <si>
    <t>発注者</t>
    <rPh sb="0" eb="2">
      <t>ハッチュウ</t>
    </rPh>
    <rPh sb="2" eb="3">
      <t>シャ</t>
    </rPh>
    <phoneticPr fontId="6"/>
  </si>
  <si>
    <t>階</t>
    <rPh sb="0" eb="1">
      <t>カイ</t>
    </rPh>
    <phoneticPr fontId="12"/>
  </si>
  <si>
    <t>午後</t>
    <rPh sb="0" eb="2">
      <t>ゴゴ</t>
    </rPh>
    <phoneticPr fontId="12"/>
  </si>
  <si>
    <t>８．事例の改善策（責任者記入）</t>
    <rPh sb="2" eb="4">
      <t>ジレイ</t>
    </rPh>
    <rPh sb="5" eb="8">
      <t>カイゼンサク</t>
    </rPh>
    <rPh sb="9" eb="12">
      <t>セキニンシャ</t>
    </rPh>
    <rPh sb="12" eb="14">
      <t>キニュウ</t>
    </rPh>
    <phoneticPr fontId="12"/>
  </si>
  <si>
    <t>食 缶 保 管 庫 温 度 管 理 表</t>
    <rPh sb="0" eb="1">
      <t>ショク</t>
    </rPh>
    <rPh sb="2" eb="3">
      <t>カン</t>
    </rPh>
    <rPh sb="4" eb="5">
      <t>ホ</t>
    </rPh>
    <rPh sb="6" eb="7">
      <t>カン</t>
    </rPh>
    <rPh sb="8" eb="9">
      <t>コ</t>
    </rPh>
    <rPh sb="10" eb="11">
      <t>アツシ</t>
    </rPh>
    <rPh sb="12" eb="13">
      <t>ド</t>
    </rPh>
    <rPh sb="14" eb="15">
      <t>カン</t>
    </rPh>
    <rPh sb="16" eb="17">
      <t>リ</t>
    </rPh>
    <rPh sb="18" eb="19">
      <t>ヒョウ</t>
    </rPh>
    <phoneticPr fontId="12"/>
  </si>
  <si>
    <t>食缶保管庫温度管理表</t>
    <rPh sb="0" eb="1">
      <t>ショク</t>
    </rPh>
    <rPh sb="1" eb="2">
      <t>カン</t>
    </rPh>
    <rPh sb="2" eb="5">
      <t>ホカンコ</t>
    </rPh>
    <rPh sb="5" eb="7">
      <t>オンド</t>
    </rPh>
    <rPh sb="7" eb="10">
      <t>カンリヒョウ</t>
    </rPh>
    <phoneticPr fontId="6"/>
  </si>
  <si>
    <t>指定様式２－２
指定様式２－３</t>
    <rPh sb="0" eb="2">
      <t>シテイ</t>
    </rPh>
    <rPh sb="2" eb="4">
      <t>ヨウシキ</t>
    </rPh>
    <rPh sb="8" eb="10">
      <t>シテイ</t>
    </rPh>
    <rPh sb="10" eb="12">
      <t>ヨウシキ</t>
    </rPh>
    <phoneticPr fontId="6"/>
  </si>
  <si>
    <t>指定様式３－１</t>
    <rPh sb="0" eb="2">
      <t>シテイ</t>
    </rPh>
    <rPh sb="2" eb="4">
      <t>ヨウシキ</t>
    </rPh>
    <phoneticPr fontId="6"/>
  </si>
  <si>
    <t>指定様式４－２</t>
    <rPh sb="0" eb="2">
      <t>シテイ</t>
    </rPh>
    <rPh sb="2" eb="4">
      <t>ヨウシキ</t>
    </rPh>
    <phoneticPr fontId="6"/>
  </si>
  <si>
    <t>指定様式４－３</t>
    <rPh sb="0" eb="2">
      <t>シテイ</t>
    </rPh>
    <rPh sb="2" eb="4">
      <t>ヨウシキ</t>
    </rPh>
    <phoneticPr fontId="6"/>
  </si>
  <si>
    <t>指定様式４－４</t>
    <rPh sb="0" eb="2">
      <t>シテイ</t>
    </rPh>
    <rPh sb="2" eb="4">
      <t>ヨウシキ</t>
    </rPh>
    <phoneticPr fontId="6"/>
  </si>
  <si>
    <t>指定様式４－５</t>
    <rPh sb="0" eb="2">
      <t>シテイ</t>
    </rPh>
    <rPh sb="2" eb="4">
      <t>ヨウシキ</t>
    </rPh>
    <phoneticPr fontId="6"/>
  </si>
  <si>
    <t>設備衛生管理点検表</t>
    <rPh sb="0" eb="2">
      <t>セツビ</t>
    </rPh>
    <rPh sb="2" eb="6">
      <t>エイセイカンリ</t>
    </rPh>
    <rPh sb="6" eb="9">
      <t>テンケンヒョウ</t>
    </rPh>
    <phoneticPr fontId="6"/>
  </si>
  <si>
    <t>指定様式７－３</t>
    <rPh sb="0" eb="2">
      <t>シテイ</t>
    </rPh>
    <rPh sb="2" eb="4">
      <t>ヨウシキ</t>
    </rPh>
    <phoneticPr fontId="6"/>
  </si>
  <si>
    <t>指定様式７－４</t>
    <rPh sb="0" eb="2">
      <t>シテイ</t>
    </rPh>
    <rPh sb="2" eb="4">
      <t>ヨウシキ</t>
    </rPh>
    <phoneticPr fontId="6"/>
  </si>
  <si>
    <t>年２回</t>
    <rPh sb="0" eb="1">
      <t>ネン</t>
    </rPh>
    <rPh sb="2" eb="3">
      <t>カイ</t>
    </rPh>
    <phoneticPr fontId="6"/>
  </si>
  <si>
    <t>年度始め</t>
    <rPh sb="0" eb="2">
      <t>ネンド</t>
    </rPh>
    <rPh sb="2" eb="3">
      <t>ハジ</t>
    </rPh>
    <phoneticPr fontId="12"/>
  </si>
  <si>
    <t>業務に関する勉強会などの年間計画</t>
    <rPh sb="0" eb="2">
      <t>ギョウム</t>
    </rPh>
    <rPh sb="3" eb="4">
      <t>カン</t>
    </rPh>
    <rPh sb="6" eb="9">
      <t>ベンキョウカイ</t>
    </rPh>
    <rPh sb="12" eb="14">
      <t>ネンカン</t>
    </rPh>
    <rPh sb="14" eb="16">
      <t>ケイカク</t>
    </rPh>
    <phoneticPr fontId="12"/>
  </si>
  <si>
    <t>旬報</t>
    <rPh sb="0" eb="1">
      <t>シュン</t>
    </rPh>
    <phoneticPr fontId="12"/>
  </si>
  <si>
    <t>31日</t>
    <rPh sb="2" eb="3">
      <t>ニチ</t>
    </rPh>
    <phoneticPr fontId="12"/>
  </si>
  <si>
    <t>2026年　　4月　1日</t>
    <rPh sb="4" eb="5">
      <t>ネン</t>
    </rPh>
    <rPh sb="8" eb="9">
      <t>ツキ</t>
    </rPh>
    <rPh sb="11" eb="12">
      <t>ヒ</t>
    </rPh>
    <phoneticPr fontId="48"/>
  </si>
  <si>
    <t>2026年　　4月　2日</t>
    <rPh sb="4" eb="5">
      <t>ネン</t>
    </rPh>
    <rPh sb="8" eb="9">
      <t>ツキ</t>
    </rPh>
    <rPh sb="11" eb="12">
      <t>ヒ</t>
    </rPh>
    <phoneticPr fontId="48"/>
  </si>
  <si>
    <t>開催後10日</t>
    <rPh sb="0" eb="2">
      <t>カイサイ</t>
    </rPh>
    <rPh sb="2" eb="3">
      <t>ゴ</t>
    </rPh>
    <rPh sb="5" eb="6">
      <t>カ</t>
    </rPh>
    <phoneticPr fontId="6"/>
  </si>
  <si>
    <t>契約後
7日以内</t>
    <rPh sb="0" eb="3">
      <t>ケイヤクゴ</t>
    </rPh>
    <rPh sb="5" eb="6">
      <t>ニチ</t>
    </rPh>
    <rPh sb="6" eb="8">
      <t>イナイ</t>
    </rPh>
    <phoneticPr fontId="12"/>
  </si>
  <si>
    <t>従事者名簿</t>
    <rPh sb="0" eb="3">
      <t>ジュウジシャ</t>
    </rPh>
    <rPh sb="3" eb="5">
      <t>メイボ</t>
    </rPh>
    <phoneticPr fontId="12"/>
  </si>
  <si>
    <t>旬報</t>
    <rPh sb="0" eb="1">
      <t>シュン</t>
    </rPh>
    <rPh sb="1" eb="2">
      <t>ホウ</t>
    </rPh>
    <phoneticPr fontId="12"/>
  </si>
  <si>
    <t>任意</t>
    <rPh sb="0" eb="2">
      <t>ニンイ</t>
    </rPh>
    <phoneticPr fontId="12"/>
  </si>
  <si>
    <t>知識及び経験ある受託責任者の資格確認（資格証、実務経験あることを証するもの）</t>
    <rPh sb="0" eb="2">
      <t>チシキ</t>
    </rPh>
    <rPh sb="2" eb="3">
      <t>オヨ</t>
    </rPh>
    <rPh sb="4" eb="6">
      <t>ケイケン</t>
    </rPh>
    <rPh sb="8" eb="13">
      <t>ジュタクセキニンシャ</t>
    </rPh>
    <rPh sb="14" eb="18">
      <t>シカクカクニン</t>
    </rPh>
    <rPh sb="19" eb="22">
      <t>シカクショウ</t>
    </rPh>
    <rPh sb="23" eb="27">
      <t>ジツムケイケン</t>
    </rPh>
    <rPh sb="32" eb="33">
      <t>ショウ</t>
    </rPh>
    <phoneticPr fontId="12"/>
  </si>
  <si>
    <t>営業許可証</t>
    <rPh sb="0" eb="5">
      <t>エイギョウキョカショウ</t>
    </rPh>
    <phoneticPr fontId="12"/>
  </si>
  <si>
    <t>契約後</t>
    <rPh sb="0" eb="3">
      <t>ケイヤクゴ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</si>
</sst>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 * #,##0.00_ ;_ * \-#,##0.00_ ;_ * &quot;-&quot;??_ ;_ @_ "/>
    <numFmt numFmtId="176" formatCode="d&quot;日&quot;"/>
    <numFmt numFmtId="177" formatCode="aaa"/>
    <numFmt numFmtId="178" formatCode="d"/>
    <numFmt numFmtId="179" formatCode="m&quot;月&quot;"/>
    <numFmt numFmtId="180" formatCode="[$-411]ggge&quot;年&quot;m&quot;月&quot;"/>
    <numFmt numFmtId="181" formatCode="[$-411]ggge&quot;年&quot;"/>
    <numFmt numFmtId="182" formatCode="d&quot; 日&quot;"/>
    <numFmt numFmtId="183" formatCode="[$-411]e&quot;年&quot;"/>
    <numFmt numFmtId="184" formatCode="[$-411]ge&quot;年&quot;m&quot;月&quot;"/>
    <numFmt numFmtId="185" formatCode="_-&quot;｣&quot;* #,##0_-;\-&quot;｣&quot;* #,##0_-;_-&quot;｣&quot;* &quot;-&quot;_-;_-@_-"/>
    <numFmt numFmtId="186" formatCode="&quot;｣&quot;#,##0;\(&quot;｣&quot;#,##0\)"/>
    <numFmt numFmtId="187" formatCode="\$#,##0.00;\(\$#,##0.00\)"/>
    <numFmt numFmtId="188" formatCode="\$#,##0;\(\$#,##0\)"/>
    <numFmt numFmtId="189" formatCode="#,##0;\(#,##0\)"/>
    <numFmt numFmtId="190" formatCode="yyyy&quot;年&quot;m&quot;月&quot;;@"/>
    <numFmt numFmtId="191" formatCode="m/d;@"/>
    <numFmt numFmtId="192" formatCode="m&quot;月&quot;d&quot;日&quot;;@"/>
    <numFmt numFmtId="193" formatCode="yyyy&quot;年&quot;m&quot;月&quot;d&quot;日&quot;;@"/>
    <numFmt numFmtId="194" formatCode="yyyy&quot;年&quot;"/>
    <numFmt numFmtId="195" formatCode="m&quot;月&quot;d&quot;日(&quot;aaa&quot;)&quot;"/>
    <numFmt numFmtId="196" formatCode="yyyy&quot;年&quot;m&quot;月&quot;d&quot;日(&quot;aaa&quot;)&quot;"/>
  </numFmts>
  <fonts count="57">
    <font>
      <sz val="11"/>
      <name val="ＭＳ Ｐゴシック"/>
      <family val="3"/>
      <charset val="128"/>
    </font>
    <font>
      <sz val="10"/>
      <name val="Times New Roman"/>
      <family val="1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2"/>
      <name val="明朝"/>
      <family val="1"/>
      <charset val="128"/>
    </font>
    <font>
      <sz val="11"/>
      <name val="明朝"/>
      <family val="1"/>
      <charset val="128"/>
    </font>
    <font>
      <sz val="16"/>
      <name val="明朝"/>
      <family val="1"/>
      <charset val="128"/>
    </font>
    <font>
      <u/>
      <sz val="12"/>
      <name val="明朝"/>
      <family val="1"/>
      <charset val="128"/>
    </font>
    <font>
      <sz val="6"/>
      <name val="ＭＳ Ｐ明朝"/>
      <family val="1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b/>
      <sz val="14"/>
      <name val="ＭＳ 明朝"/>
      <family val="1"/>
      <charset val="128"/>
    </font>
    <font>
      <sz val="18"/>
      <name val="明朝"/>
      <family val="1"/>
      <charset val="128"/>
    </font>
    <font>
      <sz val="14"/>
      <name val="明朝"/>
      <family val="1"/>
      <charset val="128"/>
    </font>
    <font>
      <b/>
      <sz val="14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明朝"/>
      <family val="1"/>
      <charset val="128"/>
    </font>
    <font>
      <sz val="2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明朝"/>
      <family val="1"/>
      <charset val="128"/>
    </font>
    <font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sz val="28"/>
      <name val="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189" fontId="1" fillId="0" borderId="0"/>
    <xf numFmtId="43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Protection="0"/>
    <xf numFmtId="187" fontId="1" fillId="0" borderId="0"/>
    <xf numFmtId="0" fontId="2" fillId="0" borderId="0" applyProtection="0"/>
    <xf numFmtId="188" fontId="1" fillId="0" borderId="0"/>
    <xf numFmtId="2" fontId="2" fillId="0" borderId="0" applyProtection="0"/>
    <xf numFmtId="0" fontId="3" fillId="0" borderId="0" applyProtection="0"/>
    <xf numFmtId="0" fontId="4" fillId="0" borderId="0" applyProtection="0"/>
    <xf numFmtId="0" fontId="1" fillId="0" borderId="0"/>
    <xf numFmtId="10" fontId="2" fillId="0" borderId="0" applyProtection="0"/>
    <xf numFmtId="0" fontId="2" fillId="0" borderId="1" applyProtection="0"/>
    <xf numFmtId="0" fontId="5" fillId="0" borderId="0"/>
    <xf numFmtId="0" fontId="51" fillId="0" borderId="0"/>
    <xf numFmtId="0" fontId="6" fillId="0" borderId="0"/>
    <xf numFmtId="0" fontId="14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</cellStyleXfs>
  <cellXfs count="531">
    <xf numFmtId="0" fontId="0" fillId="0" borderId="0" xfId="0"/>
    <xf numFmtId="0" fontId="6" fillId="0" borderId="0" xfId="16"/>
    <xf numFmtId="0" fontId="7" fillId="0" borderId="0" xfId="16" applyFont="1"/>
    <xf numFmtId="0" fontId="6" fillId="0" borderId="0" xfId="16" applyBorder="1"/>
    <xf numFmtId="0" fontId="9" fillId="0" borderId="0" xfId="16" applyFont="1" applyAlignment="1">
      <alignment vertical="center"/>
    </xf>
    <xf numFmtId="0" fontId="6" fillId="0" borderId="0" xfId="16" applyBorder="1" applyAlignment="1">
      <alignment vertical="center"/>
    </xf>
    <xf numFmtId="0" fontId="13" fillId="0" borderId="0" xfId="0" applyFont="1"/>
    <xf numFmtId="0" fontId="0" fillId="0" borderId="0" xfId="0" applyBorder="1"/>
    <xf numFmtId="0" fontId="14" fillId="0" borderId="0" xfId="17"/>
    <xf numFmtId="56" fontId="17" fillId="0" borderId="0" xfId="17" applyNumberFormat="1" applyFont="1" applyBorder="1"/>
    <xf numFmtId="56" fontId="14" fillId="0" borderId="0" xfId="17" applyNumberFormat="1" applyBorder="1"/>
    <xf numFmtId="0" fontId="14" fillId="0" borderId="0" xfId="17" applyBorder="1"/>
    <xf numFmtId="0" fontId="0" fillId="0" borderId="0" xfId="0" applyAlignment="1">
      <alignment horizontal="center"/>
    </xf>
    <xf numFmtId="0" fontId="20" fillId="0" borderId="0" xfId="0" applyFont="1"/>
    <xf numFmtId="0" fontId="21" fillId="0" borderId="0" xfId="0" applyFont="1"/>
    <xf numFmtId="0" fontId="21" fillId="0" borderId="0" xfId="0" applyFont="1" applyBorder="1"/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/>
    <xf numFmtId="0" fontId="24" fillId="0" borderId="0" xfId="18" applyFont="1"/>
    <xf numFmtId="0" fontId="25" fillId="0" borderId="0" xfId="18" applyFont="1"/>
    <xf numFmtId="0" fontId="25" fillId="0" borderId="0" xfId="18" applyFont="1" applyBorder="1"/>
    <xf numFmtId="0" fontId="23" fillId="0" borderId="3" xfId="18" applyFont="1" applyBorder="1" applyAlignment="1">
      <alignment horizontal="center" vertical="center"/>
    </xf>
    <xf numFmtId="0" fontId="23" fillId="0" borderId="0" xfId="18"/>
    <xf numFmtId="0" fontId="23" fillId="0" borderId="0" xfId="18" applyBorder="1"/>
    <xf numFmtId="0" fontId="23" fillId="0" borderId="0" xfId="18" applyAlignment="1">
      <alignment horizontal="center"/>
    </xf>
    <xf numFmtId="0" fontId="23" fillId="0" borderId="0" xfId="18" applyBorder="1" applyAlignment="1">
      <alignment horizontal="center"/>
    </xf>
    <xf numFmtId="0" fontId="26" fillId="0" borderId="0" xfId="0" applyFont="1"/>
    <xf numFmtId="0" fontId="14" fillId="0" borderId="0" xfId="0" applyFont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6" fillId="0" borderId="0" xfId="16" applyAlignment="1"/>
    <xf numFmtId="0" fontId="6" fillId="0" borderId="0" xfId="16" quotePrefix="1" applyBorder="1" applyAlignment="1">
      <alignment horizontal="center" vertical="center"/>
    </xf>
    <xf numFmtId="0" fontId="7" fillId="0" borderId="0" xfId="16" applyFont="1" applyBorder="1" applyAlignment="1">
      <alignment horizontal="center" vertical="center"/>
    </xf>
    <xf numFmtId="0" fontId="29" fillId="0" borderId="4" xfId="16" applyFont="1" applyBorder="1" applyAlignment="1">
      <alignment horizontal="center" vertical="center"/>
    </xf>
    <xf numFmtId="0" fontId="6" fillId="0" borderId="5" xfId="16" applyBorder="1" applyAlignment="1">
      <alignment vertical="center"/>
    </xf>
    <xf numFmtId="0" fontId="6" fillId="0" borderId="6" xfId="16" applyFont="1" applyBorder="1" applyAlignment="1">
      <alignment horizontal="center" vertical="center"/>
    </xf>
    <xf numFmtId="9" fontId="6" fillId="0" borderId="7" xfId="16" applyNumberFormat="1" applyFont="1" applyBorder="1" applyAlignment="1">
      <alignment horizontal="center" vertical="center"/>
    </xf>
    <xf numFmtId="0" fontId="6" fillId="0" borderId="0" xfId="16" applyBorder="1" applyAlignment="1">
      <alignment horizontal="center" vertical="center"/>
    </xf>
    <xf numFmtId="0" fontId="6" fillId="0" borderId="5" xfId="16" applyFont="1" applyBorder="1" applyAlignment="1">
      <alignment vertical="center"/>
    </xf>
    <xf numFmtId="9" fontId="6" fillId="0" borderId="6" xfId="16" applyNumberFormat="1" applyFont="1" applyBorder="1" applyAlignment="1">
      <alignment horizontal="center" vertical="center"/>
    </xf>
    <xf numFmtId="0" fontId="6" fillId="0" borderId="5" xfId="16" applyFont="1" applyFill="1" applyBorder="1" applyAlignment="1">
      <alignment vertical="center"/>
    </xf>
    <xf numFmtId="0" fontId="6" fillId="0" borderId="0" xfId="16" applyBorder="1" applyAlignment="1"/>
    <xf numFmtId="0" fontId="6" fillId="0" borderId="4" xfId="16" applyBorder="1" applyAlignment="1">
      <alignment vertical="center"/>
    </xf>
    <xf numFmtId="9" fontId="6" fillId="0" borderId="8" xfId="16" applyNumberFormat="1" applyFont="1" applyBorder="1" applyAlignment="1">
      <alignment horizontal="center" vertical="center"/>
    </xf>
    <xf numFmtId="9" fontId="6" fillId="0" borderId="9" xfId="16" applyNumberFormat="1" applyFont="1" applyBorder="1" applyAlignment="1">
      <alignment horizontal="center" vertical="center"/>
    </xf>
    <xf numFmtId="0" fontId="11" fillId="0" borderId="0" xfId="16" applyFont="1" applyBorder="1" applyAlignment="1">
      <alignment vertical="center"/>
    </xf>
    <xf numFmtId="0" fontId="25" fillId="0" borderId="10" xfId="18" applyFont="1" applyBorder="1" applyAlignment="1"/>
    <xf numFmtId="0" fontId="21" fillId="0" borderId="2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right" vertical="center"/>
    </xf>
    <xf numFmtId="0" fontId="22" fillId="0" borderId="2" xfId="0" applyFont="1" applyBorder="1" applyAlignment="1">
      <alignment horizontal="center" vertical="center"/>
    </xf>
    <xf numFmtId="184" fontId="25" fillId="0" borderId="11" xfId="18" applyNumberFormat="1" applyFont="1" applyBorder="1" applyAlignment="1">
      <alignment horizontal="center" vertical="center"/>
    </xf>
    <xf numFmtId="0" fontId="24" fillId="0" borderId="11" xfId="18" applyFont="1" applyBorder="1" applyAlignment="1">
      <alignment horizontal="center" vertical="center"/>
    </xf>
    <xf numFmtId="0" fontId="21" fillId="0" borderId="0" xfId="0" applyFont="1" applyAlignment="1"/>
    <xf numFmtId="0" fontId="33" fillId="0" borderId="0" xfId="0" applyFont="1"/>
    <xf numFmtId="0" fontId="22" fillId="0" borderId="1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178" fontId="32" fillId="0" borderId="4" xfId="0" applyNumberFormat="1" applyFont="1" applyBorder="1" applyAlignment="1">
      <alignment horizontal="center"/>
    </xf>
    <xf numFmtId="0" fontId="3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2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right" vertical="center"/>
    </xf>
    <xf numFmtId="0" fontId="21" fillId="0" borderId="13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/>
    </xf>
    <xf numFmtId="0" fontId="32" fillId="0" borderId="11" xfId="0" applyFont="1" applyBorder="1" applyAlignment="1"/>
    <xf numFmtId="0" fontId="36" fillId="0" borderId="0" xfId="0" applyFont="1"/>
    <xf numFmtId="0" fontId="32" fillId="0" borderId="16" xfId="0" applyFont="1" applyBorder="1" applyAlignment="1">
      <alignment horizontal="center"/>
    </xf>
    <xf numFmtId="0" fontId="32" fillId="0" borderId="17" xfId="0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1" fillId="0" borderId="20" xfId="0" applyFont="1" applyBorder="1" applyAlignment="1"/>
    <xf numFmtId="0" fontId="21" fillId="0" borderId="4" xfId="0" applyFont="1" applyBorder="1" applyAlignment="1"/>
    <xf numFmtId="0" fontId="21" fillId="0" borderId="20" xfId="0" applyFont="1" applyBorder="1"/>
    <xf numFmtId="0" fontId="21" fillId="0" borderId="4" xfId="0" applyFont="1" applyBorder="1"/>
    <xf numFmtId="184" fontId="25" fillId="0" borderId="0" xfId="18" applyNumberFormat="1" applyFont="1" applyBorder="1" applyAlignment="1">
      <alignment horizontal="center" vertical="center"/>
    </xf>
    <xf numFmtId="0" fontId="24" fillId="0" borderId="11" xfId="18" applyFont="1" applyBorder="1" applyAlignment="1">
      <alignment horizontal="center"/>
    </xf>
    <xf numFmtId="0" fontId="24" fillId="0" borderId="11" xfId="18" applyFont="1" applyBorder="1"/>
    <xf numFmtId="0" fontId="23" fillId="0" borderId="2" xfId="18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3" fillId="0" borderId="2" xfId="18" applyFont="1" applyBorder="1" applyAlignment="1">
      <alignment vertical="center"/>
    </xf>
    <xf numFmtId="0" fontId="23" fillId="0" borderId="2" xfId="18" applyFont="1" applyFill="1" applyBorder="1" applyAlignment="1">
      <alignment horizontal="center" vertical="center"/>
    </xf>
    <xf numFmtId="0" fontId="23" fillId="0" borderId="2" xfId="18" applyFont="1" applyBorder="1" applyAlignment="1">
      <alignment horizontal="left" vertical="center"/>
    </xf>
    <xf numFmtId="0" fontId="23" fillId="0" borderId="8" xfId="18" applyFont="1" applyBorder="1" applyAlignment="1">
      <alignment horizontal="center" vertical="center"/>
    </xf>
    <xf numFmtId="0" fontId="23" fillId="0" borderId="4" xfId="18" applyFont="1" applyBorder="1" applyAlignment="1">
      <alignment horizontal="center" vertical="center"/>
    </xf>
    <xf numFmtId="0" fontId="23" fillId="0" borderId="10" xfId="18" applyFont="1" applyBorder="1" applyAlignment="1">
      <alignment horizontal="center"/>
    </xf>
    <xf numFmtId="0" fontId="23" fillId="0" borderId="0" xfId="18" applyFont="1" applyAlignment="1">
      <alignment horizontal="center"/>
    </xf>
    <xf numFmtId="0" fontId="23" fillId="0" borderId="0" xfId="18" applyFont="1"/>
    <xf numFmtId="0" fontId="14" fillId="0" borderId="0" xfId="0" applyFont="1" applyBorder="1" applyAlignment="1">
      <alignment horizontal="center" vertical="center"/>
    </xf>
    <xf numFmtId="0" fontId="38" fillId="0" borderId="0" xfId="0" applyFont="1"/>
    <xf numFmtId="0" fontId="38" fillId="0" borderId="0" xfId="0" applyFont="1" applyBorder="1"/>
    <xf numFmtId="179" fontId="38" fillId="0" borderId="2" xfId="0" applyNumberFormat="1" applyFont="1" applyBorder="1" applyAlignment="1">
      <alignment horizontal="right" vertical="center"/>
    </xf>
    <xf numFmtId="179" fontId="25" fillId="0" borderId="20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40" fillId="0" borderId="0" xfId="0" applyFont="1"/>
    <xf numFmtId="0" fontId="14" fillId="0" borderId="0" xfId="0" applyFont="1" applyBorder="1" applyAlignment="1">
      <alignment horizontal="right"/>
    </xf>
    <xf numFmtId="180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/>
    </xf>
    <xf numFmtId="0" fontId="24" fillId="0" borderId="0" xfId="0" applyFont="1" applyAlignment="1"/>
    <xf numFmtId="180" fontId="25" fillId="0" borderId="0" xfId="0" applyNumberFormat="1" applyFont="1" applyBorder="1" applyAlignment="1">
      <alignment vertical="center"/>
    </xf>
    <xf numFmtId="180" fontId="16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14" fillId="0" borderId="0" xfId="0" applyFont="1" applyAlignment="1"/>
    <xf numFmtId="178" fontId="14" fillId="0" borderId="2" xfId="0" applyNumberFormat="1" applyFont="1" applyBorder="1" applyAlignment="1">
      <alignment horizontal="center" vertical="center"/>
    </xf>
    <xf numFmtId="177" fontId="14" fillId="0" borderId="21" xfId="0" applyNumberFormat="1" applyFont="1" applyBorder="1" applyAlignment="1">
      <alignment horizontal="center" vertical="center"/>
    </xf>
    <xf numFmtId="178" fontId="14" fillId="0" borderId="22" xfId="0" applyNumberFormat="1" applyFont="1" applyBorder="1" applyAlignment="1">
      <alignment horizontal="center" vertical="center"/>
    </xf>
    <xf numFmtId="177" fontId="14" fillId="0" borderId="12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vertical="center"/>
    </xf>
    <xf numFmtId="0" fontId="14" fillId="0" borderId="24" xfId="0" applyNumberFormat="1" applyFont="1" applyBorder="1" applyAlignment="1">
      <alignment vertical="center"/>
    </xf>
    <xf numFmtId="0" fontId="14" fillId="0" borderId="25" xfId="0" applyNumberFormat="1" applyFont="1" applyBorder="1" applyAlignment="1">
      <alignment vertical="center"/>
    </xf>
    <xf numFmtId="0" fontId="14" fillId="0" borderId="7" xfId="0" applyNumberFormat="1" applyFont="1" applyBorder="1" applyAlignment="1">
      <alignment vertical="center"/>
    </xf>
    <xf numFmtId="0" fontId="14" fillId="0" borderId="26" xfId="0" applyNumberFormat="1" applyFont="1" applyBorder="1" applyAlignment="1">
      <alignment vertical="center"/>
    </xf>
    <xf numFmtId="0" fontId="14" fillId="0" borderId="9" xfId="0" applyNumberFormat="1" applyFont="1" applyBorder="1" applyAlignment="1">
      <alignment vertical="center"/>
    </xf>
    <xf numFmtId="0" fontId="42" fillId="0" borderId="20" xfId="16" applyFont="1" applyBorder="1" applyAlignment="1">
      <alignment horizontal="center" vertical="center"/>
    </xf>
    <xf numFmtId="0" fontId="22" fillId="0" borderId="0" xfId="0" applyFont="1"/>
    <xf numFmtId="0" fontId="21" fillId="0" borderId="2" xfId="0" applyFont="1" applyBorder="1" applyAlignment="1"/>
    <xf numFmtId="0" fontId="21" fillId="0" borderId="0" xfId="17" applyFont="1"/>
    <xf numFmtId="179" fontId="21" fillId="0" borderId="0" xfId="17" applyNumberFormat="1" applyFont="1" applyAlignment="1">
      <alignment horizontal="right"/>
    </xf>
    <xf numFmtId="56" fontId="22" fillId="0" borderId="2" xfId="17" applyNumberFormat="1" applyFont="1" applyBorder="1" applyAlignment="1">
      <alignment horizontal="center" vertical="center"/>
    </xf>
    <xf numFmtId="178" fontId="21" fillId="0" borderId="2" xfId="17" applyNumberFormat="1" applyFont="1" applyBorder="1" applyAlignment="1">
      <alignment horizontal="center" vertical="center"/>
    </xf>
    <xf numFmtId="56" fontId="21" fillId="0" borderId="2" xfId="17" applyNumberFormat="1" applyFont="1" applyBorder="1" applyAlignment="1">
      <alignment horizontal="center" vertical="center"/>
    </xf>
    <xf numFmtId="0" fontId="21" fillId="0" borderId="2" xfId="17" applyFont="1" applyBorder="1" applyAlignment="1">
      <alignment horizontal="center" vertical="center"/>
    </xf>
    <xf numFmtId="0" fontId="22" fillId="0" borderId="0" xfId="17" applyFont="1"/>
    <xf numFmtId="56" fontId="22" fillId="0" borderId="0" xfId="17" applyNumberFormat="1" applyFont="1" applyBorder="1"/>
    <xf numFmtId="56" fontId="21" fillId="0" borderId="0" xfId="17" applyNumberFormat="1" applyFont="1" applyBorder="1"/>
    <xf numFmtId="0" fontId="21" fillId="0" borderId="0" xfId="17" applyFont="1" applyBorder="1"/>
    <xf numFmtId="179" fontId="43" fillId="0" borderId="0" xfId="0" applyNumberFormat="1" applyFont="1" applyAlignment="1">
      <alignment vertical="center"/>
    </xf>
    <xf numFmtId="0" fontId="22" fillId="0" borderId="27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/>
    <xf numFmtId="0" fontId="21" fillId="0" borderId="29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183" fontId="38" fillId="0" borderId="0" xfId="0" applyNumberFormat="1" applyFont="1" applyAlignment="1">
      <alignment horizontal="right" vertical="center"/>
    </xf>
    <xf numFmtId="179" fontId="38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79" fontId="14" fillId="0" borderId="4" xfId="0" applyNumberFormat="1" applyFont="1" applyBorder="1" applyAlignment="1">
      <alignment horizontal="right" vertical="center"/>
    </xf>
    <xf numFmtId="0" fontId="25" fillId="0" borderId="1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27" fillId="0" borderId="0" xfId="0" applyFont="1"/>
    <xf numFmtId="0" fontId="21" fillId="0" borderId="0" xfId="0" applyFont="1" applyAlignment="1">
      <alignment horizontal="center" vertical="center"/>
    </xf>
    <xf numFmtId="0" fontId="32" fillId="0" borderId="0" xfId="0" applyFont="1"/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right"/>
    </xf>
    <xf numFmtId="0" fontId="21" fillId="0" borderId="30" xfId="0" applyFont="1" applyBorder="1" applyAlignment="1">
      <alignment horizontal="right"/>
    </xf>
    <xf numFmtId="0" fontId="21" fillId="0" borderId="31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32" fillId="0" borderId="0" xfId="16" applyFont="1" applyBorder="1"/>
    <xf numFmtId="0" fontId="32" fillId="0" borderId="0" xfId="16" applyFont="1"/>
    <xf numFmtId="0" fontId="45" fillId="0" borderId="0" xfId="16" applyFont="1" applyAlignment="1">
      <alignment vertical="center"/>
    </xf>
    <xf numFmtId="0" fontId="21" fillId="0" borderId="2" xfId="16" applyFont="1" applyBorder="1" applyAlignment="1">
      <alignment horizontal="center" vertical="center"/>
    </xf>
    <xf numFmtId="0" fontId="32" fillId="0" borderId="2" xfId="16" applyFont="1" applyBorder="1" applyAlignment="1">
      <alignment vertical="center" wrapText="1"/>
    </xf>
    <xf numFmtId="0" fontId="32" fillId="0" borderId="2" xfId="16" applyFont="1" applyBorder="1" applyAlignment="1">
      <alignment horizontal="center" vertical="center" wrapText="1"/>
    </xf>
    <xf numFmtId="0" fontId="32" fillId="0" borderId="2" xfId="16" applyFont="1" applyFill="1" applyBorder="1" applyAlignment="1">
      <alignment vertical="center" wrapText="1"/>
    </xf>
    <xf numFmtId="0" fontId="32" fillId="0" borderId="2" xfId="16" applyFont="1" applyBorder="1" applyAlignment="1">
      <alignment wrapText="1"/>
    </xf>
    <xf numFmtId="0" fontId="32" fillId="0" borderId="2" xfId="16" applyFont="1" applyBorder="1" applyAlignment="1">
      <alignment horizontal="left" vertical="center" wrapText="1"/>
    </xf>
    <xf numFmtId="0" fontId="32" fillId="0" borderId="6" xfId="16" applyFont="1" applyBorder="1"/>
    <xf numFmtId="0" fontId="32" fillId="0" borderId="0" xfId="16" applyFont="1" applyBorder="1" applyAlignment="1">
      <alignment vertical="center"/>
    </xf>
    <xf numFmtId="0" fontId="32" fillId="0" borderId="7" xfId="16" applyFont="1" applyBorder="1" applyAlignment="1"/>
    <xf numFmtId="0" fontId="32" fillId="0" borderId="7" xfId="16" applyFont="1" applyBorder="1"/>
    <xf numFmtId="0" fontId="32" fillId="0" borderId="8" xfId="16" applyFont="1" applyBorder="1"/>
    <xf numFmtId="0" fontId="32" fillId="0" borderId="11" xfId="16" applyFont="1" applyBorder="1" applyAlignment="1">
      <alignment vertical="center"/>
    </xf>
    <xf numFmtId="0" fontId="32" fillId="0" borderId="11" xfId="16" applyFont="1" applyBorder="1"/>
    <xf numFmtId="0" fontId="32" fillId="0" borderId="9" xfId="16" applyFont="1" applyBorder="1"/>
    <xf numFmtId="0" fontId="21" fillId="0" borderId="0" xfId="0" applyFont="1" applyBorder="1" applyAlignment="1"/>
    <xf numFmtId="0" fontId="21" fillId="0" borderId="32" xfId="0" applyFont="1" applyBorder="1"/>
    <xf numFmtId="0" fontId="21" fillId="0" borderId="33" xfId="0" applyFont="1" applyBorder="1"/>
    <xf numFmtId="0" fontId="21" fillId="0" borderId="34" xfId="0" applyFont="1" applyBorder="1"/>
    <xf numFmtId="0" fontId="21" fillId="0" borderId="35" xfId="0" applyFont="1" applyBorder="1"/>
    <xf numFmtId="0" fontId="21" fillId="0" borderId="11" xfId="0" applyFont="1" applyBorder="1"/>
    <xf numFmtId="0" fontId="21" fillId="0" borderId="36" xfId="0" applyFont="1" applyBorder="1"/>
    <xf numFmtId="0" fontId="21" fillId="0" borderId="36" xfId="0" applyFont="1" applyBorder="1" applyAlignment="1">
      <alignment shrinkToFit="1"/>
    </xf>
    <xf numFmtId="0" fontId="33" fillId="0" borderId="0" xfId="0" applyFont="1" applyBorder="1" applyAlignment="1">
      <alignment horizontal="center"/>
    </xf>
    <xf numFmtId="0" fontId="33" fillId="0" borderId="36" xfId="0" applyFont="1" applyBorder="1" applyAlignment="1">
      <alignment horizontal="center"/>
    </xf>
    <xf numFmtId="0" fontId="21" fillId="0" borderId="36" xfId="0" applyFont="1" applyBorder="1" applyAlignment="1"/>
    <xf numFmtId="0" fontId="21" fillId="0" borderId="11" xfId="0" applyFont="1" applyBorder="1" applyAlignment="1">
      <alignment horizontal="right"/>
    </xf>
    <xf numFmtId="0" fontId="21" fillId="0" borderId="0" xfId="0" applyFont="1" applyFill="1" applyBorder="1"/>
    <xf numFmtId="0" fontId="21" fillId="0" borderId="37" xfId="0" applyFont="1" applyBorder="1"/>
    <xf numFmtId="0" fontId="21" fillId="0" borderId="38" xfId="0" applyFont="1" applyBorder="1"/>
    <xf numFmtId="0" fontId="21" fillId="0" borderId="39" xfId="0" applyFont="1" applyBorder="1"/>
    <xf numFmtId="178" fontId="21" fillId="0" borderId="4" xfId="0" applyNumberFormat="1" applyFont="1" applyBorder="1" applyAlignment="1">
      <alignment horizontal="center" vertical="center"/>
    </xf>
    <xf numFmtId="0" fontId="46" fillId="0" borderId="0" xfId="16" applyFont="1" applyAlignment="1">
      <alignment horizontal="center"/>
    </xf>
    <xf numFmtId="182" fontId="14" fillId="0" borderId="2" xfId="0" applyNumberFormat="1" applyFont="1" applyBorder="1" applyAlignment="1">
      <alignment horizontal="right" vertical="center"/>
    </xf>
    <xf numFmtId="178" fontId="23" fillId="0" borderId="2" xfId="18" applyNumberFormat="1" applyFont="1" applyBorder="1" applyAlignment="1">
      <alignment horizontal="center" vertical="center"/>
    </xf>
    <xf numFmtId="191" fontId="23" fillId="0" borderId="2" xfId="18" quotePrefix="1" applyNumberFormat="1" applyFont="1" applyBorder="1" applyAlignment="1">
      <alignment horizontal="center" vertical="center"/>
    </xf>
    <xf numFmtId="178" fontId="21" fillId="0" borderId="2" xfId="0" applyNumberFormat="1" applyFont="1" applyBorder="1" applyAlignment="1">
      <alignment horizontal="center" vertical="center"/>
    </xf>
    <xf numFmtId="178" fontId="22" fillId="0" borderId="2" xfId="0" applyNumberFormat="1" applyFont="1" applyBorder="1" applyAlignment="1">
      <alignment horizontal="center" vertical="center"/>
    </xf>
    <xf numFmtId="194" fontId="14" fillId="0" borderId="20" xfId="0" applyNumberFormat="1" applyFont="1" applyBorder="1" applyAlignment="1">
      <alignment vertical="center"/>
    </xf>
    <xf numFmtId="55" fontId="32" fillId="0" borderId="0" xfId="0" applyNumberFormat="1" applyFont="1" applyAlignment="1">
      <alignment horizontal="right"/>
    </xf>
    <xf numFmtId="193" fontId="46" fillId="0" borderId="0" xfId="16" applyNumberFormat="1" applyFont="1" applyBorder="1" applyAlignment="1">
      <alignment horizontal="center"/>
    </xf>
    <xf numFmtId="0" fontId="6" fillId="0" borderId="5" xfId="16" applyFont="1" applyBorder="1" applyAlignment="1">
      <alignment horizontal="right" vertical="center"/>
    </xf>
    <xf numFmtId="178" fontId="22" fillId="0" borderId="20" xfId="0" applyNumberFormat="1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35" fillId="0" borderId="2" xfId="0" applyFont="1" applyBorder="1" applyAlignment="1">
      <alignment horizontal="right" vertical="center"/>
    </xf>
    <xf numFmtId="0" fontId="35" fillId="0" borderId="2" xfId="0" quotePrefix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42" xfId="0" applyFill="1" applyBorder="1"/>
    <xf numFmtId="0" fontId="0" fillId="0" borderId="2" xfId="0" applyFill="1" applyBorder="1"/>
    <xf numFmtId="0" fontId="0" fillId="0" borderId="43" xfId="0" applyFill="1" applyBorder="1"/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12" xfId="0" applyFill="1" applyBorder="1"/>
    <xf numFmtId="0" fontId="0" fillId="0" borderId="3" xfId="0" applyFill="1" applyBorder="1"/>
    <xf numFmtId="0" fontId="0" fillId="0" borderId="46" xfId="0" applyFill="1" applyBorder="1"/>
    <xf numFmtId="0" fontId="0" fillId="0" borderId="33" xfId="0" applyFill="1" applyBorder="1"/>
    <xf numFmtId="0" fontId="0" fillId="0" borderId="47" xfId="0" applyFill="1" applyBorder="1"/>
    <xf numFmtId="0" fontId="0" fillId="0" borderId="48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51" xfId="0" applyFill="1" applyBorder="1"/>
    <xf numFmtId="0" fontId="0" fillId="0" borderId="52" xfId="0" applyFill="1" applyBorder="1"/>
    <xf numFmtId="0" fontId="0" fillId="0" borderId="53" xfId="0" applyFill="1" applyBorder="1"/>
    <xf numFmtId="0" fontId="6" fillId="0" borderId="2" xfId="16" applyBorder="1" applyAlignment="1">
      <alignment horizontal="center"/>
    </xf>
    <xf numFmtId="0" fontId="6" fillId="0" borderId="20" xfId="16" applyBorder="1" applyAlignment="1">
      <alignment horizontal="center"/>
    </xf>
    <xf numFmtId="14" fontId="6" fillId="0" borderId="12" xfId="16" applyNumberFormat="1" applyBorder="1"/>
    <xf numFmtId="14" fontId="6" fillId="0" borderId="66" xfId="16" applyNumberFormat="1" applyBorder="1" applyProtection="1">
      <protection locked="0"/>
    </xf>
    <xf numFmtId="193" fontId="46" fillId="0" borderId="66" xfId="16" applyNumberFormat="1" applyFont="1" applyBorder="1" applyAlignment="1" applyProtection="1">
      <alignment horizontal="center"/>
      <protection locked="0"/>
    </xf>
    <xf numFmtId="0" fontId="7" fillId="0" borderId="67" xfId="16" applyFont="1" applyBorder="1" applyProtection="1">
      <protection locked="0"/>
    </xf>
    <xf numFmtId="0" fontId="6" fillId="0" borderId="67" xfId="16" applyBorder="1" applyProtection="1">
      <protection locked="0"/>
    </xf>
    <xf numFmtId="0" fontId="19" fillId="0" borderId="42" xfId="0" applyFont="1" applyFill="1" applyBorder="1" applyAlignment="1">
      <alignment vertical="center" textRotation="255" shrinkToFit="1"/>
    </xf>
    <xf numFmtId="0" fontId="19" fillId="0" borderId="2" xfId="0" applyFont="1" applyFill="1" applyBorder="1" applyAlignment="1">
      <alignment vertical="center" textRotation="255" shrinkToFit="1"/>
    </xf>
    <xf numFmtId="0" fontId="19" fillId="0" borderId="43" xfId="0" applyFont="1" applyFill="1" applyBorder="1" applyAlignment="1">
      <alignment vertical="center" textRotation="255" shrinkToFit="1"/>
    </xf>
    <xf numFmtId="0" fontId="19" fillId="0" borderId="12" xfId="0" applyFont="1" applyFill="1" applyBorder="1" applyAlignment="1">
      <alignment vertical="center" textRotation="255" shrinkToFit="1"/>
    </xf>
    <xf numFmtId="0" fontId="19" fillId="0" borderId="3" xfId="0" applyFont="1" applyFill="1" applyBorder="1" applyAlignment="1">
      <alignment vertical="center" textRotation="255" shrinkToFit="1"/>
    </xf>
    <xf numFmtId="0" fontId="0" fillId="0" borderId="3" xfId="0" applyFont="1" applyFill="1" applyBorder="1" applyAlignment="1">
      <alignment vertical="center" shrinkToFit="1"/>
    </xf>
    <xf numFmtId="0" fontId="19" fillId="0" borderId="27" xfId="0" applyFont="1" applyFill="1" applyBorder="1" applyAlignment="1">
      <alignment vertical="center" shrinkToFit="1"/>
    </xf>
    <xf numFmtId="0" fontId="19" fillId="0" borderId="44" xfId="0" applyFont="1" applyFill="1" applyBorder="1" applyAlignment="1">
      <alignment horizontal="center" vertical="center" shrinkToFit="1"/>
    </xf>
    <xf numFmtId="0" fontId="0" fillId="0" borderId="54" xfId="0" applyFont="1" applyFill="1" applyBorder="1" applyAlignment="1">
      <alignment horizontal="center" vertical="center" shrinkToFit="1"/>
    </xf>
    <xf numFmtId="0" fontId="19" fillId="0" borderId="55" xfId="0" applyFont="1" applyFill="1" applyBorder="1" applyAlignment="1">
      <alignment vertical="center" shrinkToFit="1"/>
    </xf>
    <xf numFmtId="0" fontId="19" fillId="0" borderId="48" xfId="0" applyFont="1" applyFill="1" applyBorder="1" applyAlignment="1">
      <alignment horizontal="center" vertical="center" shrinkToFit="1"/>
    </xf>
    <xf numFmtId="0" fontId="19" fillId="0" borderId="55" xfId="0" applyFont="1" applyFill="1" applyBorder="1" applyAlignment="1">
      <alignment horizontal="center" vertical="center" shrinkToFit="1"/>
    </xf>
    <xf numFmtId="0" fontId="19" fillId="0" borderId="56" xfId="0" applyFont="1" applyFill="1" applyBorder="1" applyAlignment="1">
      <alignment horizontal="center" vertical="center" shrinkToFit="1"/>
    </xf>
    <xf numFmtId="0" fontId="0" fillId="0" borderId="55" xfId="0" applyFont="1" applyFill="1" applyBorder="1" applyAlignment="1">
      <alignment vertical="center" shrinkToFit="1"/>
    </xf>
    <xf numFmtId="0" fontId="0" fillId="0" borderId="48" xfId="0" applyFont="1" applyFill="1" applyBorder="1" applyAlignment="1">
      <alignment horizontal="center" vertical="center" shrinkToFit="1"/>
    </xf>
    <xf numFmtId="0" fontId="0" fillId="0" borderId="55" xfId="0" applyFont="1" applyFill="1" applyBorder="1" applyAlignment="1">
      <alignment horizontal="center" vertical="center" shrinkToFit="1"/>
    </xf>
    <xf numFmtId="0" fontId="0" fillId="0" borderId="56" xfId="0" applyFont="1" applyFill="1" applyBorder="1" applyAlignment="1">
      <alignment horizontal="center" vertical="center" shrinkToFit="1"/>
    </xf>
    <xf numFmtId="0" fontId="32" fillId="0" borderId="2" xfId="16" applyFont="1" applyBorder="1" applyAlignment="1">
      <alignment horizontal="left" vertical="center"/>
    </xf>
    <xf numFmtId="0" fontId="32" fillId="0" borderId="2" xfId="16" applyFont="1" applyBorder="1" applyAlignment="1">
      <alignment vertical="center"/>
    </xf>
    <xf numFmtId="0" fontId="2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31" fillId="0" borderId="0" xfId="0" applyFont="1" applyAlignment="1">
      <alignment horizontal="center" vertical="center"/>
    </xf>
    <xf numFmtId="0" fontId="35" fillId="0" borderId="27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32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21" fillId="0" borderId="0" xfId="14" applyFont="1"/>
    <xf numFmtId="0" fontId="33" fillId="0" borderId="0" xfId="14" applyFont="1"/>
    <xf numFmtId="0" fontId="35" fillId="0" borderId="2" xfId="14" applyFont="1" applyBorder="1" applyAlignment="1">
      <alignment horizontal="center" vertical="center"/>
    </xf>
    <xf numFmtId="0" fontId="35" fillId="0" borderId="2" xfId="14" applyFont="1" applyBorder="1" applyAlignment="1">
      <alignment horizontal="center" vertical="center" shrinkToFit="1"/>
    </xf>
    <xf numFmtId="0" fontId="35" fillId="0" borderId="13" xfId="14" applyFont="1" applyBorder="1" applyAlignment="1">
      <alignment horizontal="center" vertical="center" shrinkToFit="1"/>
    </xf>
    <xf numFmtId="0" fontId="35" fillId="0" borderId="12" xfId="14" applyFont="1" applyBorder="1" applyAlignment="1">
      <alignment horizontal="center" vertical="center" wrapText="1"/>
    </xf>
    <xf numFmtId="0" fontId="35" fillId="0" borderId="2" xfId="14" applyFont="1" applyBorder="1" applyAlignment="1">
      <alignment horizontal="center" vertical="center" wrapText="1"/>
    </xf>
    <xf numFmtId="0" fontId="35" fillId="0" borderId="2" xfId="14" applyFont="1" applyBorder="1" applyAlignment="1">
      <alignment horizontal="center"/>
    </xf>
    <xf numFmtId="0" fontId="35" fillId="0" borderId="13" xfId="14" applyFont="1" applyBorder="1" applyAlignment="1">
      <alignment horizontal="center"/>
    </xf>
    <xf numFmtId="0" fontId="35" fillId="0" borderId="12" xfId="14" applyFont="1" applyBorder="1" applyAlignment="1">
      <alignment horizontal="right" vertical="center"/>
    </xf>
    <xf numFmtId="0" fontId="35" fillId="0" borderId="2" xfId="14" applyFont="1" applyBorder="1" applyAlignment="1">
      <alignment horizontal="right" vertical="center"/>
    </xf>
    <xf numFmtId="0" fontId="35" fillId="0" borderId="2" xfId="14" applyFont="1" applyBorder="1"/>
    <xf numFmtId="0" fontId="14" fillId="0" borderId="3" xfId="18" applyFont="1" applyBorder="1" applyAlignment="1">
      <alignment horizontal="center" vertical="center"/>
    </xf>
    <xf numFmtId="0" fontId="14" fillId="0" borderId="2" xfId="18" applyFont="1" applyBorder="1" applyAlignment="1">
      <alignment horizontal="center" vertical="center"/>
    </xf>
    <xf numFmtId="0" fontId="14" fillId="0" borderId="2" xfId="18" applyFont="1" applyFill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2" xfId="14" applyFont="1" applyBorder="1" applyAlignment="1">
      <alignment horizontal="center" vertical="center"/>
    </xf>
    <xf numFmtId="0" fontId="35" fillId="0" borderId="0" xfId="14" applyFont="1" applyAlignment="1">
      <alignment vertical="center"/>
    </xf>
    <xf numFmtId="0" fontId="35" fillId="0" borderId="11" xfId="14" applyFont="1" applyBorder="1" applyAlignment="1">
      <alignment horizontal="right"/>
    </xf>
    <xf numFmtId="190" fontId="35" fillId="0" borderId="3" xfId="14" applyNumberFormat="1" applyFont="1" applyBorder="1" applyAlignment="1">
      <alignment horizontal="right" vertical="center"/>
    </xf>
    <xf numFmtId="0" fontId="35" fillId="0" borderId="12" xfId="14" applyFont="1" applyBorder="1" applyAlignment="1">
      <alignment horizontal="center" vertical="center"/>
    </xf>
    <xf numFmtId="0" fontId="35" fillId="0" borderId="2" xfId="14" applyFont="1" applyBorder="1" applyAlignment="1">
      <alignment vertical="center"/>
    </xf>
    <xf numFmtId="194" fontId="33" fillId="0" borderId="0" xfId="14" applyNumberFormat="1" applyFont="1" applyAlignment="1">
      <alignment vertical="center"/>
    </xf>
    <xf numFmtId="179" fontId="33" fillId="0" borderId="0" xfId="14" applyNumberFormat="1" applyFont="1" applyAlignment="1">
      <alignment vertical="center"/>
    </xf>
    <xf numFmtId="0" fontId="53" fillId="0" borderId="2" xfId="0" applyFont="1" applyBorder="1" applyAlignment="1">
      <alignment horizontal="center" vertical="center"/>
    </xf>
    <xf numFmtId="0" fontId="53" fillId="0" borderId="2" xfId="0" applyFont="1" applyBorder="1" applyAlignment="1">
      <alignment vertical="center" wrapText="1"/>
    </xf>
    <xf numFmtId="0" fontId="53" fillId="0" borderId="2" xfId="0" applyFont="1" applyBorder="1" applyAlignment="1">
      <alignment horizontal="right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2" fillId="0" borderId="0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2" xfId="0" applyFont="1" applyBorder="1" applyAlignment="1">
      <alignment horizontal="right" vertical="center"/>
    </xf>
    <xf numFmtId="0" fontId="52" fillId="0" borderId="2" xfId="0" applyFont="1" applyBorder="1" applyAlignment="1">
      <alignment horizontal="left" vertical="center" wrapText="1"/>
    </xf>
    <xf numFmtId="0" fontId="52" fillId="0" borderId="2" xfId="0" applyFont="1" applyBorder="1" applyAlignment="1">
      <alignment horizontal="left" vertical="center"/>
    </xf>
    <xf numFmtId="0" fontId="21" fillId="0" borderId="2" xfId="14" applyFont="1" applyBorder="1"/>
    <xf numFmtId="0" fontId="21" fillId="0" borderId="2" xfId="14" applyFont="1" applyBorder="1" applyAlignment="1">
      <alignment horizontal="center" vertical="center" textRotation="255"/>
    </xf>
    <xf numFmtId="0" fontId="21" fillId="0" borderId="20" xfId="14" applyNumberFormat="1" applyFont="1" applyBorder="1"/>
    <xf numFmtId="0" fontId="21" fillId="0" borderId="2" xfId="14" applyNumberFormat="1" applyFont="1" applyBorder="1"/>
    <xf numFmtId="0" fontId="21" fillId="0" borderId="6" xfId="14" applyNumberFormat="1" applyFont="1" applyBorder="1"/>
    <xf numFmtId="0" fontId="21" fillId="0" borderId="0" xfId="14" applyNumberFormat="1" applyFont="1" applyBorder="1"/>
    <xf numFmtId="0" fontId="21" fillId="0" borderId="3" xfId="14" applyFont="1" applyBorder="1" applyAlignment="1">
      <alignment horizontal="center" vertical="center" textRotation="255"/>
    </xf>
    <xf numFmtId="0" fontId="21" fillId="0" borderId="3" xfId="14" applyNumberFormat="1" applyFont="1" applyBorder="1"/>
    <xf numFmtId="0" fontId="21" fillId="0" borderId="12" xfId="14" applyNumberFormat="1" applyFont="1" applyBorder="1"/>
    <xf numFmtId="0" fontId="21" fillId="0" borderId="8" xfId="14" applyNumberFormat="1" applyFont="1" applyBorder="1"/>
    <xf numFmtId="0" fontId="21" fillId="0" borderId="9" xfId="14" applyNumberFormat="1" applyFont="1" applyBorder="1"/>
    <xf numFmtId="0" fontId="21" fillId="0" borderId="11" xfId="14" applyNumberFormat="1" applyFont="1" applyBorder="1"/>
    <xf numFmtId="0" fontId="21" fillId="0" borderId="27" xfId="14" applyNumberFormat="1" applyFont="1" applyBorder="1"/>
    <xf numFmtId="0" fontId="21" fillId="0" borderId="57" xfId="14" applyNumberFormat="1" applyFont="1" applyBorder="1"/>
    <xf numFmtId="0" fontId="21" fillId="0" borderId="24" xfId="14" applyNumberFormat="1" applyFont="1" applyBorder="1"/>
    <xf numFmtId="0" fontId="0" fillId="0" borderId="2" xfId="0" applyFill="1" applyBorder="1" applyAlignment="1">
      <alignment shrinkToFit="1"/>
    </xf>
    <xf numFmtId="0" fontId="50" fillId="0" borderId="67" xfId="16" applyFont="1" applyBorder="1" applyProtection="1">
      <protection locked="0"/>
    </xf>
    <xf numFmtId="0" fontId="35" fillId="0" borderId="20" xfId="14" applyFont="1" applyBorder="1" applyAlignment="1">
      <alignment vertical="center"/>
    </xf>
    <xf numFmtId="0" fontId="35" fillId="0" borderId="58" xfId="14" applyFont="1" applyBorder="1" applyAlignment="1">
      <alignment vertical="center"/>
    </xf>
    <xf numFmtId="0" fontId="35" fillId="0" borderId="59" xfId="14" applyFont="1" applyBorder="1" applyAlignment="1">
      <alignment vertical="center"/>
    </xf>
    <xf numFmtId="0" fontId="35" fillId="0" borderId="60" xfId="14" applyFont="1" applyBorder="1" applyAlignment="1">
      <alignment vertical="center"/>
    </xf>
    <xf numFmtId="55" fontId="25" fillId="0" borderId="0" xfId="18" applyNumberFormat="1" applyFont="1" applyBorder="1" applyAlignment="1"/>
    <xf numFmtId="0" fontId="21" fillId="0" borderId="11" xfId="0" applyFont="1" applyFill="1" applyBorder="1"/>
    <xf numFmtId="0" fontId="23" fillId="0" borderId="0" xfId="18" applyFont="1" applyAlignment="1">
      <alignment horizontal="left"/>
    </xf>
    <xf numFmtId="0" fontId="37" fillId="0" borderId="0" xfId="0" applyFont="1" applyBorder="1" applyAlignment="1">
      <alignment horizontal="left" vertical="center"/>
    </xf>
    <xf numFmtId="180" fontId="34" fillId="0" borderId="11" xfId="20" applyNumberFormat="1" applyFont="1" applyBorder="1" applyAlignment="1">
      <alignment horizontal="center" vertical="center"/>
    </xf>
    <xf numFmtId="192" fontId="35" fillId="0" borderId="0" xfId="20" applyNumberFormat="1" applyFont="1" applyAlignment="1">
      <alignment horizontal="right" vertical="center"/>
    </xf>
    <xf numFmtId="0" fontId="33" fillId="0" borderId="0" xfId="20" applyFont="1" applyAlignment="1">
      <alignment horizontal="left" vertical="center"/>
    </xf>
    <xf numFmtId="0" fontId="5" fillId="0" borderId="0" xfId="20">
      <alignment vertical="center"/>
    </xf>
    <xf numFmtId="0" fontId="35" fillId="0" borderId="2" xfId="20" applyFont="1" applyBorder="1" applyAlignment="1">
      <alignment horizontal="center" vertical="center"/>
    </xf>
    <xf numFmtId="0" fontId="19" fillId="0" borderId="0" xfId="20" applyFont="1" applyBorder="1" applyAlignment="1">
      <alignment horizontal="center" vertical="center"/>
    </xf>
    <xf numFmtId="0" fontId="21" fillId="0" borderId="14" xfId="20" applyFont="1" applyBorder="1" applyAlignment="1">
      <alignment horizontal="center" vertical="center"/>
    </xf>
    <xf numFmtId="0" fontId="21" fillId="0" borderId="15" xfId="20" applyFont="1" applyBorder="1" applyAlignment="1">
      <alignment horizontal="center" vertical="center"/>
    </xf>
    <xf numFmtId="0" fontId="21" fillId="0" borderId="68" xfId="20" applyFont="1" applyBorder="1" applyAlignment="1">
      <alignment horizontal="center" vertical="center"/>
    </xf>
    <xf numFmtId="0" fontId="21" fillId="0" borderId="68" xfId="20" applyFont="1" applyBorder="1" applyAlignment="1">
      <alignment vertical="center"/>
    </xf>
    <xf numFmtId="0" fontId="21" fillId="0" borderId="10" xfId="20" applyNumberFormat="1" applyFont="1" applyBorder="1" applyAlignment="1">
      <alignment horizontal="center" vertical="center"/>
    </xf>
    <xf numFmtId="0" fontId="21" fillId="0" borderId="10" xfId="20" applyFont="1" applyBorder="1" applyAlignment="1">
      <alignment vertical="center"/>
    </xf>
    <xf numFmtId="0" fontId="21" fillId="0" borderId="10" xfId="20" applyFont="1" applyBorder="1" applyAlignment="1">
      <alignment horizontal="center" vertical="center"/>
    </xf>
    <xf numFmtId="0" fontId="34" fillId="0" borderId="11" xfId="20" applyNumberFormat="1" applyFont="1" applyBorder="1" applyAlignment="1">
      <alignment horizontal="center" vertical="center"/>
    </xf>
    <xf numFmtId="0" fontId="56" fillId="0" borderId="0" xfId="20" applyFont="1" applyAlignment="1">
      <alignment horizontal="left" vertical="center"/>
    </xf>
    <xf numFmtId="55" fontId="27" fillId="0" borderId="0" xfId="18" applyNumberFormat="1" applyFont="1" applyBorder="1" applyAlignment="1">
      <alignment horizontal="right"/>
    </xf>
    <xf numFmtId="0" fontId="31" fillId="0" borderId="0" xfId="0" applyFont="1" applyAlignment="1">
      <alignment horizontal="right"/>
    </xf>
    <xf numFmtId="0" fontId="32" fillId="0" borderId="2" xfId="16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2" xfId="16" applyFont="1" applyBorder="1" applyAlignment="1">
      <alignment vertical="center" wrapText="1"/>
    </xf>
    <xf numFmtId="0" fontId="21" fillId="0" borderId="2" xfId="16" applyFont="1" applyBorder="1" applyAlignment="1">
      <alignment horizontal="center" vertical="center" wrapText="1"/>
    </xf>
    <xf numFmtId="0" fontId="21" fillId="2" borderId="2" xfId="16" applyFont="1" applyFill="1" applyBorder="1" applyAlignment="1">
      <alignment vertical="center" wrapText="1"/>
    </xf>
    <xf numFmtId="0" fontId="21" fillId="2" borderId="2" xfId="16" applyFont="1" applyFill="1" applyBorder="1" applyAlignment="1">
      <alignment horizontal="center" vertical="center" wrapText="1"/>
    </xf>
    <xf numFmtId="0" fontId="21" fillId="2" borderId="2" xfId="16" applyFont="1" applyFill="1" applyBorder="1" applyAlignment="1">
      <alignment horizontal="center" vertical="center"/>
    </xf>
    <xf numFmtId="0" fontId="21" fillId="0" borderId="2" xfId="16" applyFont="1" applyFill="1" applyBorder="1" applyAlignment="1">
      <alignment vertical="center" wrapText="1"/>
    </xf>
    <xf numFmtId="0" fontId="21" fillId="0" borderId="2" xfId="16" applyFont="1" applyFill="1" applyBorder="1" applyAlignment="1">
      <alignment horizontal="center" vertical="center" wrapText="1"/>
    </xf>
    <xf numFmtId="55" fontId="21" fillId="0" borderId="0" xfId="0" applyNumberFormat="1" applyFont="1" applyAlignment="1"/>
    <xf numFmtId="0" fontId="32" fillId="0" borderId="11" xfId="16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/>
    <xf numFmtId="0" fontId="21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55" fontId="32" fillId="0" borderId="0" xfId="0" applyNumberFormat="1" applyFont="1" applyAlignment="1">
      <alignment horizontal="left"/>
    </xf>
    <xf numFmtId="0" fontId="31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55" fontId="32" fillId="0" borderId="0" xfId="14" applyNumberFormat="1" applyFont="1" applyAlignment="1">
      <alignment horizontal="left"/>
    </xf>
    <xf numFmtId="0" fontId="35" fillId="0" borderId="2" xfId="14" applyFont="1" applyBorder="1" applyAlignment="1">
      <alignment horizontal="center" vertical="center"/>
    </xf>
    <xf numFmtId="0" fontId="33" fillId="0" borderId="0" xfId="14" applyFont="1" applyAlignment="1">
      <alignment horizontal="center" vertical="center"/>
    </xf>
    <xf numFmtId="182" fontId="35" fillId="0" borderId="20" xfId="20" applyNumberFormat="1" applyFont="1" applyBorder="1" applyAlignment="1">
      <alignment horizontal="center" vertical="center"/>
    </xf>
    <xf numFmtId="182" fontId="35" fillId="0" borderId="5" xfId="20" applyNumberFormat="1" applyFont="1" applyBorder="1" applyAlignment="1">
      <alignment horizontal="center" vertical="center"/>
    </xf>
    <xf numFmtId="182" fontId="35" fillId="0" borderId="4" xfId="20" applyNumberFormat="1" applyFont="1" applyBorder="1" applyAlignment="1">
      <alignment horizontal="center" vertical="center"/>
    </xf>
    <xf numFmtId="0" fontId="21" fillId="0" borderId="2" xfId="20" applyFont="1" applyBorder="1" applyAlignment="1">
      <alignment horizontal="center" vertical="center"/>
    </xf>
    <xf numFmtId="0" fontId="21" fillId="0" borderId="2" xfId="20" applyFont="1" applyBorder="1" applyAlignment="1">
      <alignment vertical="center"/>
    </xf>
    <xf numFmtId="0" fontId="31" fillId="0" borderId="11" xfId="20" applyFont="1" applyBorder="1" applyAlignment="1">
      <alignment horizontal="center" vertical="center"/>
    </xf>
    <xf numFmtId="55" fontId="32" fillId="0" borderId="11" xfId="0" applyNumberFormat="1" applyFont="1" applyBorder="1" applyAlignment="1">
      <alignment horizontal="left" vertical="center"/>
    </xf>
    <xf numFmtId="0" fontId="21" fillId="0" borderId="3" xfId="20" applyFont="1" applyBorder="1" applyAlignment="1">
      <alignment horizontal="center" vertical="center"/>
    </xf>
    <xf numFmtId="0" fontId="21" fillId="0" borderId="12" xfId="20" applyFont="1" applyBorder="1" applyAlignment="1">
      <alignment horizontal="center" vertical="center"/>
    </xf>
    <xf numFmtId="180" fontId="21" fillId="0" borderId="11" xfId="0" applyNumberFormat="1" applyFont="1" applyBorder="1" applyAlignment="1">
      <alignment horizontal="left" vertical="center"/>
    </xf>
    <xf numFmtId="0" fontId="25" fillId="0" borderId="5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55" fontId="32" fillId="0" borderId="11" xfId="0" applyNumberFormat="1" applyFont="1" applyBorder="1" applyAlignment="1"/>
    <xf numFmtId="55" fontId="0" fillId="0" borderId="11" xfId="0" applyNumberFormat="1" applyBorder="1" applyAlignment="1"/>
    <xf numFmtId="0" fontId="32" fillId="0" borderId="20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33" fillId="0" borderId="11" xfId="14" applyFont="1" applyBorder="1" applyAlignment="1">
      <alignment horizontal="center" vertical="center"/>
    </xf>
    <xf numFmtId="0" fontId="22" fillId="0" borderId="11" xfId="14" applyFont="1" applyBorder="1" applyAlignment="1"/>
    <xf numFmtId="55" fontId="25" fillId="0" borderId="0" xfId="18" applyNumberFormat="1" applyFont="1" applyBorder="1" applyAlignment="1"/>
    <xf numFmtId="55" fontId="25" fillId="0" borderId="0" xfId="0" applyNumberFormat="1" applyFont="1" applyAlignment="1"/>
    <xf numFmtId="0" fontId="25" fillId="0" borderId="20" xfId="18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0" xfId="18" applyFont="1" applyBorder="1" applyAlignment="1">
      <alignment horizontal="center" vertical="center"/>
    </xf>
    <xf numFmtId="178" fontId="25" fillId="0" borderId="20" xfId="0" applyNumberFormat="1" applyFont="1" applyBorder="1" applyAlignment="1">
      <alignment horizontal="center" vertical="center"/>
    </xf>
    <xf numFmtId="178" fontId="25" fillId="0" borderId="4" xfId="0" applyNumberFormat="1" applyFont="1" applyBorder="1" applyAlignment="1">
      <alignment horizontal="center" vertical="center"/>
    </xf>
    <xf numFmtId="0" fontId="38" fillId="0" borderId="20" xfId="0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177" fontId="25" fillId="0" borderId="20" xfId="0" applyNumberFormat="1" applyFont="1" applyBorder="1" applyAlignment="1">
      <alignment horizontal="center"/>
    </xf>
    <xf numFmtId="177" fontId="25" fillId="0" borderId="4" xfId="0" applyNumberFormat="1" applyFont="1" applyBorder="1" applyAlignment="1">
      <alignment horizontal="center"/>
    </xf>
    <xf numFmtId="179" fontId="17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179" fontId="39" fillId="0" borderId="5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25" fillId="0" borderId="2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79" fontId="25" fillId="0" borderId="20" xfId="0" applyNumberFormat="1" applyFont="1" applyBorder="1" applyAlignment="1">
      <alignment horizontal="center" vertical="center"/>
    </xf>
    <xf numFmtId="179" fontId="25" fillId="0" borderId="4" xfId="0" applyNumberFormat="1" applyFont="1" applyBorder="1" applyAlignment="1">
      <alignment horizontal="center" vertical="center"/>
    </xf>
    <xf numFmtId="0" fontId="0" fillId="0" borderId="0" xfId="0" applyAlignment="1"/>
    <xf numFmtId="181" fontId="25" fillId="0" borderId="0" xfId="0" applyNumberFormat="1" applyFont="1" applyBorder="1" applyAlignment="1"/>
    <xf numFmtId="0" fontId="25" fillId="0" borderId="0" xfId="0" applyFont="1" applyBorder="1" applyAlignment="1"/>
    <xf numFmtId="0" fontId="27" fillId="0" borderId="0" xfId="0" applyFont="1" applyBorder="1" applyAlignment="1">
      <alignment horizontal="left" vertical="center"/>
    </xf>
    <xf numFmtId="0" fontId="30" fillId="0" borderId="0" xfId="0" applyFont="1" applyAlignment="1">
      <alignment vertical="center"/>
    </xf>
    <xf numFmtId="55" fontId="25" fillId="0" borderId="0" xfId="0" applyNumberFormat="1" applyFont="1" applyBorder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/>
    <xf numFmtId="0" fontId="25" fillId="0" borderId="20" xfId="0" applyNumberFormat="1" applyFont="1" applyBorder="1" applyAlignment="1">
      <alignment horizontal="center" vertical="center"/>
    </xf>
    <xf numFmtId="0" fontId="25" fillId="0" borderId="5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  <xf numFmtId="0" fontId="25" fillId="0" borderId="61" xfId="0" applyNumberFormat="1" applyFont="1" applyBorder="1" applyAlignment="1">
      <alignment horizontal="center" vertical="center"/>
    </xf>
    <xf numFmtId="0" fontId="25" fillId="0" borderId="62" xfId="0" applyNumberFormat="1" applyFont="1" applyBorder="1" applyAlignment="1">
      <alignment horizontal="center" vertical="center"/>
    </xf>
    <xf numFmtId="0" fontId="25" fillId="0" borderId="63" xfId="0" applyNumberFormat="1" applyFont="1" applyBorder="1" applyAlignment="1">
      <alignment horizontal="center" vertical="center"/>
    </xf>
    <xf numFmtId="180" fontId="37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8" fillId="0" borderId="20" xfId="16" applyFont="1" applyBorder="1" applyAlignment="1">
      <alignment horizontal="center" vertical="center" textRotation="255"/>
    </xf>
    <xf numFmtId="0" fontId="8" fillId="0" borderId="5" xfId="16" applyFont="1" applyBorder="1" applyAlignment="1">
      <alignment horizontal="center" vertical="center" textRotation="255"/>
    </xf>
    <xf numFmtId="0" fontId="8" fillId="0" borderId="4" xfId="16" applyFont="1" applyBorder="1" applyAlignment="1">
      <alignment horizontal="center" vertical="center" textRotation="255"/>
    </xf>
    <xf numFmtId="0" fontId="6" fillId="0" borderId="24" xfId="16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0" borderId="7" xfId="16" applyBorder="1" applyAlignment="1">
      <alignment vertical="center"/>
    </xf>
    <xf numFmtId="0" fontId="42" fillId="0" borderId="0" xfId="16" applyFont="1" applyAlignment="1">
      <alignment horizontal="center" vertical="center"/>
    </xf>
    <xf numFmtId="0" fontId="8" fillId="0" borderId="57" xfId="16" applyFont="1" applyBorder="1" applyAlignment="1">
      <alignment horizontal="center" vertical="center"/>
    </xf>
    <xf numFmtId="0" fontId="8" fillId="0" borderId="24" xfId="16" applyFont="1" applyBorder="1" applyAlignment="1">
      <alignment horizontal="center" vertical="center"/>
    </xf>
    <xf numFmtId="0" fontId="29" fillId="0" borderId="8" xfId="16" applyFont="1" applyBorder="1" applyAlignment="1">
      <alignment horizontal="center" vertical="center"/>
    </xf>
    <xf numFmtId="0" fontId="29" fillId="0" borderId="9" xfId="16" applyFont="1" applyBorder="1" applyAlignment="1">
      <alignment horizontal="center" vertical="center"/>
    </xf>
    <xf numFmtId="0" fontId="28" fillId="0" borderId="24" xfId="16" applyFont="1" applyBorder="1" applyAlignment="1">
      <alignment horizontal="center" vertical="center" textRotation="255"/>
    </xf>
    <xf numFmtId="0" fontId="18" fillId="0" borderId="9" xfId="0" applyFont="1" applyBorder="1" applyAlignment="1">
      <alignment horizontal="center" vertical="center" textRotation="255"/>
    </xf>
    <xf numFmtId="0" fontId="6" fillId="0" borderId="20" xfId="16" applyBorder="1" applyAlignment="1">
      <alignment horizontal="center" vertical="center"/>
    </xf>
    <xf numFmtId="0" fontId="6" fillId="0" borderId="4" xfId="16" applyBorder="1" applyAlignment="1">
      <alignment horizontal="center" vertical="center"/>
    </xf>
    <xf numFmtId="180" fontId="31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55" fontId="21" fillId="0" borderId="0" xfId="0" applyNumberFormat="1" applyFont="1" applyAlignment="1"/>
    <xf numFmtId="0" fontId="21" fillId="0" borderId="27" xfId="0" applyFont="1" applyBorder="1" applyAlignment="1">
      <alignment horizontal="center" vertical="center"/>
    </xf>
    <xf numFmtId="180" fontId="32" fillId="0" borderId="11" xfId="0" applyNumberFormat="1" applyFont="1" applyBorder="1" applyAlignment="1">
      <alignment horizontal="center"/>
    </xf>
    <xf numFmtId="0" fontId="32" fillId="0" borderId="11" xfId="0" applyFont="1" applyBorder="1" applyAlignment="1">
      <alignment horizontal="center"/>
    </xf>
    <xf numFmtId="178" fontId="21" fillId="0" borderId="20" xfId="0" applyNumberFormat="1" applyFont="1" applyBorder="1" applyAlignment="1">
      <alignment horizontal="center" vertical="center"/>
    </xf>
    <xf numFmtId="178" fontId="21" fillId="0" borderId="4" xfId="0" applyNumberFormat="1" applyFont="1" applyBorder="1" applyAlignment="1">
      <alignment horizontal="center" vertical="center"/>
    </xf>
    <xf numFmtId="0" fontId="35" fillId="0" borderId="20" xfId="14" applyFont="1" applyBorder="1" applyAlignment="1">
      <alignment horizontal="center" vertical="center" textRotation="255"/>
    </xf>
    <xf numFmtId="0" fontId="35" fillId="0" borderId="5" xfId="14" applyFont="1" applyBorder="1" applyAlignment="1">
      <alignment horizontal="center" vertical="center" textRotation="255"/>
    </xf>
    <xf numFmtId="0" fontId="21" fillId="0" borderId="3" xfId="14" applyFont="1" applyBorder="1" applyAlignment="1">
      <alignment horizontal="center" vertical="center"/>
    </xf>
    <xf numFmtId="0" fontId="5" fillId="0" borderId="12" xfId="14" applyBorder="1" applyAlignment="1">
      <alignment horizontal="center" vertical="center"/>
    </xf>
    <xf numFmtId="0" fontId="5" fillId="0" borderId="11" xfId="14" applyBorder="1" applyAlignment="1">
      <alignment horizontal="center"/>
    </xf>
    <xf numFmtId="0" fontId="5" fillId="0" borderId="9" xfId="14" applyBorder="1" applyAlignment="1">
      <alignment horizontal="center"/>
    </xf>
    <xf numFmtId="0" fontId="35" fillId="0" borderId="2" xfId="14" applyFont="1" applyBorder="1" applyAlignment="1">
      <alignment horizontal="center" vertical="center" textRotation="255"/>
    </xf>
    <xf numFmtId="0" fontId="35" fillId="0" borderId="2" xfId="14" applyFont="1" applyBorder="1" applyAlignment="1">
      <alignment vertical="center"/>
    </xf>
    <xf numFmtId="0" fontId="19" fillId="0" borderId="2" xfId="14" applyFont="1" applyBorder="1" applyAlignment="1">
      <alignment horizontal="center" vertical="center"/>
    </xf>
    <xf numFmtId="0" fontId="33" fillId="0" borderId="0" xfId="14" applyFont="1" applyAlignment="1">
      <alignment vertical="center"/>
    </xf>
    <xf numFmtId="0" fontId="13" fillId="0" borderId="0" xfId="14" applyFont="1" applyAlignment="1">
      <alignment vertical="center"/>
    </xf>
    <xf numFmtId="176" fontId="21" fillId="0" borderId="2" xfId="14" applyNumberFormat="1" applyFont="1" applyBorder="1" applyAlignment="1">
      <alignment horizontal="center" vertical="center"/>
    </xf>
    <xf numFmtId="0" fontId="33" fillId="0" borderId="11" xfId="14" applyFont="1" applyBorder="1" applyAlignment="1">
      <alignment vertical="center"/>
    </xf>
    <xf numFmtId="0" fontId="54" fillId="0" borderId="11" xfId="15" applyFont="1" applyBorder="1" applyAlignment="1">
      <alignment vertical="center"/>
    </xf>
    <xf numFmtId="55" fontId="32" fillId="0" borderId="11" xfId="14" applyNumberFormat="1" applyFont="1" applyBorder="1" applyAlignment="1">
      <alignment horizontal="right" vertical="center"/>
    </xf>
    <xf numFmtId="0" fontId="51" fillId="0" borderId="11" xfId="15" applyBorder="1" applyAlignment="1"/>
    <xf numFmtId="0" fontId="51" fillId="0" borderId="0" xfId="15" applyBorder="1" applyAlignment="1"/>
    <xf numFmtId="176" fontId="21" fillId="0" borderId="6" xfId="14" applyNumberFormat="1" applyFont="1" applyBorder="1" applyAlignment="1">
      <alignment horizontal="center" vertical="center"/>
    </xf>
    <xf numFmtId="176" fontId="21" fillId="0" borderId="0" xfId="14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 shrinkToFit="1"/>
    </xf>
    <xf numFmtId="55" fontId="32" fillId="0" borderId="0" xfId="0" applyNumberFormat="1" applyFont="1" applyAlignment="1"/>
    <xf numFmtId="0" fontId="31" fillId="0" borderId="0" xfId="17" applyFont="1" applyAlignment="1">
      <alignment horizontal="center" vertical="center"/>
    </xf>
    <xf numFmtId="55" fontId="32" fillId="0" borderId="0" xfId="17" applyNumberFormat="1" applyFont="1" applyAlignment="1"/>
    <xf numFmtId="0" fontId="31" fillId="0" borderId="0" xfId="0" applyFont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33" fillId="0" borderId="38" xfId="0" applyFont="1" applyBorder="1" applyAlignment="1">
      <alignment horizontal="center" vertical="center"/>
    </xf>
    <xf numFmtId="0" fontId="45" fillId="0" borderId="0" xfId="16" applyFont="1" applyBorder="1" applyAlignment="1"/>
    <xf numFmtId="0" fontId="32" fillId="0" borderId="0" xfId="16" applyFont="1" applyAlignment="1"/>
    <xf numFmtId="0" fontId="32" fillId="0" borderId="2" xfId="16" applyFont="1" applyBorder="1" applyAlignment="1">
      <alignment horizontal="center" vertical="center"/>
    </xf>
    <xf numFmtId="0" fontId="32" fillId="0" borderId="2" xfId="16" applyFont="1" applyBorder="1" applyAlignment="1">
      <alignment horizontal="center" vertical="center" textRotation="255" wrapText="1"/>
    </xf>
    <xf numFmtId="0" fontId="32" fillId="0" borderId="2" xfId="16" applyFont="1" applyBorder="1" applyAlignment="1">
      <alignment horizontal="center" vertical="center" textRotation="255"/>
    </xf>
    <xf numFmtId="0" fontId="32" fillId="0" borderId="20" xfId="16" applyFont="1" applyBorder="1" applyAlignment="1">
      <alignment horizontal="center" vertical="center" textRotation="255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 wrapText="1"/>
    </xf>
    <xf numFmtId="0" fontId="0" fillId="0" borderId="4" xfId="0" applyBorder="1" applyAlignment="1">
      <alignment horizontal="center" vertical="center" textRotation="255" wrapText="1"/>
    </xf>
    <xf numFmtId="0" fontId="32" fillId="0" borderId="20" xfId="16" applyFont="1" applyBorder="1" applyAlignment="1">
      <alignment horizontal="center" vertical="center" textRotation="255" shrinkToFit="1"/>
    </xf>
    <xf numFmtId="0" fontId="0" fillId="0" borderId="5" xfId="0" applyBorder="1" applyAlignment="1">
      <alignment horizontal="center" vertical="center" textRotation="255"/>
    </xf>
    <xf numFmtId="0" fontId="34" fillId="0" borderId="0" xfId="16" applyFont="1" applyAlignment="1">
      <alignment horizontal="center" vertical="center"/>
    </xf>
    <xf numFmtId="0" fontId="35" fillId="0" borderId="57" xfId="16" applyFont="1" applyBorder="1" applyAlignment="1">
      <alignment vertical="center"/>
    </xf>
    <xf numFmtId="0" fontId="35" fillId="0" borderId="10" xfId="16" applyFont="1" applyBorder="1" applyAlignment="1">
      <alignment vertical="center"/>
    </xf>
    <xf numFmtId="0" fontId="35" fillId="0" borderId="24" xfId="16" applyFont="1" applyBorder="1" applyAlignment="1">
      <alignment vertical="center"/>
    </xf>
    <xf numFmtId="0" fontId="32" fillId="0" borderId="0" xfId="16" applyFont="1" applyBorder="1" applyAlignment="1">
      <alignment wrapText="1"/>
    </xf>
    <xf numFmtId="0" fontId="0" fillId="0" borderId="5" xfId="0" applyBorder="1" applyAlignment="1"/>
    <xf numFmtId="0" fontId="0" fillId="0" borderId="4" xfId="0" applyBorder="1" applyAlignment="1"/>
    <xf numFmtId="0" fontId="55" fillId="0" borderId="0" xfId="0" applyFont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53" fillId="0" borderId="2" xfId="0" applyFont="1" applyBorder="1" applyAlignment="1">
      <alignment vertical="center" wrapText="1"/>
    </xf>
    <xf numFmtId="0" fontId="52" fillId="0" borderId="2" xfId="0" applyFont="1" applyBorder="1" applyAlignment="1">
      <alignment horizontal="left" vertical="center"/>
    </xf>
    <xf numFmtId="0" fontId="52" fillId="0" borderId="2" xfId="0" applyFont="1" applyBorder="1" applyAlignment="1">
      <alignment horizontal="left" vertical="center" wrapText="1"/>
    </xf>
    <xf numFmtId="0" fontId="21" fillId="0" borderId="0" xfId="0" applyFont="1" applyBorder="1" applyAlignment="1">
      <alignment shrinkToFit="1"/>
    </xf>
    <xf numFmtId="0" fontId="21" fillId="0" borderId="11" xfId="0" applyFont="1" applyBorder="1" applyAlignment="1">
      <alignment shrinkToFit="1"/>
    </xf>
    <xf numFmtId="0" fontId="33" fillId="0" borderId="0" xfId="0" applyFont="1" applyBorder="1" applyAlignment="1">
      <alignment horizontal="center"/>
    </xf>
    <xf numFmtId="0" fontId="6" fillId="0" borderId="2" xfId="16" applyBorder="1" applyAlignment="1">
      <alignment horizontal="center"/>
    </xf>
    <xf numFmtId="0" fontId="0" fillId="0" borderId="2" xfId="0" applyBorder="1" applyAlignment="1">
      <alignment horizontal="center"/>
    </xf>
    <xf numFmtId="195" fontId="0" fillId="0" borderId="27" xfId="0" applyNumberFormat="1" applyFill="1" applyBorder="1" applyAlignment="1">
      <alignment horizontal="center" vertical="center"/>
    </xf>
    <xf numFmtId="195" fontId="0" fillId="0" borderId="64" xfId="0" applyNumberFormat="1" applyFill="1" applyBorder="1" applyAlignment="1">
      <alignment horizontal="center" vertical="center"/>
    </xf>
    <xf numFmtId="0" fontId="0" fillId="0" borderId="54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5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195" fontId="0" fillId="0" borderId="65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3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47" fillId="0" borderId="11" xfId="0" applyFont="1" applyBorder="1" applyAlignment="1">
      <alignment vertical="center" wrapText="1"/>
    </xf>
    <xf numFmtId="0" fontId="47" fillId="0" borderId="11" xfId="0" applyFont="1" applyBorder="1" applyAlignment="1">
      <alignment vertical="center"/>
    </xf>
    <xf numFmtId="0" fontId="0" fillId="0" borderId="11" xfId="0" applyBorder="1" applyAlignment="1"/>
    <xf numFmtId="196" fontId="19" fillId="0" borderId="11" xfId="0" applyNumberFormat="1" applyFont="1" applyBorder="1" applyAlignment="1"/>
    <xf numFmtId="196" fontId="19" fillId="0" borderId="11" xfId="0" applyNumberFormat="1" applyFont="1" applyBorder="1" applyAlignment="1">
      <alignment horizontal="left"/>
    </xf>
    <xf numFmtId="0" fontId="0" fillId="0" borderId="11" xfId="0" applyBorder="1" applyAlignment="1">
      <alignment horizontal="left"/>
    </xf>
  </cellXfs>
  <cellStyles count="21">
    <cellStyle name="comma zerodec" xfId="1" xr:uid="{00000000-0005-0000-0000-000000000000}"/>
    <cellStyle name="Comma_Israel&amp;Safr" xfId="2" xr:uid="{00000000-0005-0000-0000-000001000000}"/>
    <cellStyle name="Currency [0]_Israel&amp;Safr" xfId="3" xr:uid="{00000000-0005-0000-0000-000002000000}"/>
    <cellStyle name="Currency_Israel&amp;Safr" xfId="4" xr:uid="{00000000-0005-0000-0000-000003000000}"/>
    <cellStyle name="Currency1" xfId="5" xr:uid="{00000000-0005-0000-0000-000004000000}"/>
    <cellStyle name="Date" xfId="6" xr:uid="{00000000-0005-0000-0000-000005000000}"/>
    <cellStyle name="Dollar (zero dec)" xfId="7" xr:uid="{00000000-0005-0000-0000-000006000000}"/>
    <cellStyle name="Fixed" xfId="8" xr:uid="{00000000-0005-0000-0000-000007000000}"/>
    <cellStyle name="HEADING1" xfId="9" xr:uid="{00000000-0005-0000-0000-000008000000}"/>
    <cellStyle name="HEADING2" xfId="10" xr:uid="{00000000-0005-0000-0000-000009000000}"/>
    <cellStyle name="Normal_Certs Q2" xfId="11" xr:uid="{00000000-0005-0000-0000-00000A000000}"/>
    <cellStyle name="Percent_laroux" xfId="12" xr:uid="{00000000-0005-0000-0000-00000B000000}"/>
    <cellStyle name="Total" xfId="13" xr:uid="{00000000-0005-0000-0000-00000C000000}"/>
    <cellStyle name="標準" xfId="0" builtinId="0"/>
    <cellStyle name="標準 2" xfId="14" xr:uid="{00000000-0005-0000-0000-00000E000000}"/>
    <cellStyle name="標準 3" xfId="15" xr:uid="{00000000-0005-0000-0000-00000F000000}"/>
    <cellStyle name="標準 4" xfId="19" xr:uid="{00000000-0005-0000-0000-000010000000}"/>
    <cellStyle name="標準_h21日報" xfId="16" xr:uid="{00000000-0005-0000-0000-000011000000}"/>
    <cellStyle name="標準_改良料理芯温管理表" xfId="20" xr:uid="{E0078684-C027-4E12-9534-CE718224831C}"/>
    <cellStyle name="標準_調理施設の点検" xfId="17" xr:uid="{00000000-0005-0000-0000-000012000000}"/>
    <cellStyle name="標準_保存食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1552" name="テキスト 7">
          <a:extLst>
            <a:ext uri="{FF2B5EF4-FFF2-40B4-BE49-F238E27FC236}">
              <a16:creationId xmlns:a16="http://schemas.microsoft.com/office/drawing/2014/main" id="{7D1004B3-B754-4E60-A5F0-4EF6228DC138}"/>
            </a:ext>
          </a:extLst>
        </xdr:cNvPr>
        <xdr:cNvSpPr txBox="1">
          <a:spLocks noChangeArrowheads="1"/>
        </xdr:cNvSpPr>
      </xdr:nvSpPr>
      <xdr:spPr bwMode="auto">
        <a:xfrm>
          <a:off x="792480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373" name="テキスト 7">
          <a:extLst>
            <a:ext uri="{FF2B5EF4-FFF2-40B4-BE49-F238E27FC236}">
              <a16:creationId xmlns:a16="http://schemas.microsoft.com/office/drawing/2014/main" id="{0E8869A2-5F8A-471E-995B-DBC25A848615}"/>
            </a:ext>
          </a:extLst>
        </xdr:cNvPr>
        <xdr:cNvSpPr txBox="1">
          <a:spLocks noChangeArrowheads="1"/>
        </xdr:cNvSpPr>
      </xdr:nvSpPr>
      <xdr:spPr bwMode="auto">
        <a:xfrm>
          <a:off x="937260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12</xdr:row>
      <xdr:rowOff>38100</xdr:rowOff>
    </xdr:from>
    <xdr:to>
      <xdr:col>8</xdr:col>
      <xdr:colOff>466725</xdr:colOff>
      <xdr:row>25</xdr:row>
      <xdr:rowOff>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2F3507DD-52E1-4EDC-B696-610F25570188}"/>
            </a:ext>
          </a:extLst>
        </xdr:cNvPr>
        <xdr:cNvSpPr/>
      </xdr:nvSpPr>
      <xdr:spPr>
        <a:xfrm>
          <a:off x="1295400" y="2667000"/>
          <a:ext cx="5591175" cy="268605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800">
              <a:solidFill>
                <a:srgbClr val="FF0000"/>
              </a:solidFill>
            </a:rPr>
            <a:t>帳票サンプル</a:t>
          </a:r>
          <a:endParaRPr kumimoji="1" lang="en-US" altLang="ja-JP" sz="4800">
            <a:solidFill>
              <a:srgbClr val="FF0000"/>
            </a:solidFill>
          </a:endParaRPr>
        </a:p>
        <a:p>
          <a:pPr algn="l"/>
          <a:endParaRPr kumimoji="1" lang="en-US" altLang="ja-JP" sz="1100"/>
        </a:p>
        <a:p>
          <a:pPr algn="ctr"/>
          <a:r>
            <a:rPr kumimoji="1" lang="en-US" altLang="ja-JP" sz="2000">
              <a:solidFill>
                <a:srgbClr val="FF0000"/>
              </a:solidFill>
            </a:rPr>
            <a:t>※</a:t>
          </a:r>
          <a:r>
            <a:rPr kumimoji="1" lang="ja-JP" altLang="en-US" sz="2000">
              <a:solidFill>
                <a:srgbClr val="FF0000"/>
              </a:solidFill>
            </a:rPr>
            <a:t>印刷の必要はありません</a:t>
          </a:r>
        </a:p>
      </xdr:txBody>
    </xdr:sp>
    <xdr:clientData/>
  </xdr:twoCellAnchor>
  <xdr:twoCellAnchor>
    <xdr:from>
      <xdr:col>2</xdr:col>
      <xdr:colOff>47625</xdr:colOff>
      <xdr:row>86</xdr:row>
      <xdr:rowOff>152400</xdr:rowOff>
    </xdr:from>
    <xdr:to>
      <xdr:col>8</xdr:col>
      <xdr:colOff>457200</xdr:colOff>
      <xdr:row>99</xdr:row>
      <xdr:rowOff>114300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36C641D-79F1-4EE1-86C9-361E3F04DC99}"/>
            </a:ext>
          </a:extLst>
        </xdr:cNvPr>
        <xdr:cNvSpPr/>
      </xdr:nvSpPr>
      <xdr:spPr>
        <a:xfrm>
          <a:off x="1285875" y="18364200"/>
          <a:ext cx="5591175" cy="268605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800">
              <a:solidFill>
                <a:srgbClr val="FF0000"/>
              </a:solidFill>
            </a:rPr>
            <a:t>帳票サンプル</a:t>
          </a:r>
          <a:endParaRPr kumimoji="1" lang="en-US" altLang="ja-JP" sz="4800">
            <a:solidFill>
              <a:srgbClr val="FF0000"/>
            </a:solidFill>
          </a:endParaRPr>
        </a:p>
        <a:p>
          <a:pPr algn="l"/>
          <a:endParaRPr kumimoji="1" lang="en-US" altLang="ja-JP" sz="1100"/>
        </a:p>
        <a:p>
          <a:pPr algn="ctr"/>
          <a:r>
            <a:rPr kumimoji="1" lang="en-US" altLang="ja-JP" sz="2000">
              <a:solidFill>
                <a:srgbClr val="FF0000"/>
              </a:solidFill>
            </a:rPr>
            <a:t>※</a:t>
          </a:r>
          <a:r>
            <a:rPr kumimoji="1" lang="ja-JP" altLang="en-US" sz="2000">
              <a:solidFill>
                <a:srgbClr val="FF0000"/>
              </a:solidFill>
            </a:rPr>
            <a:t>印刷の必要はありません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47" name="テキスト 7">
          <a:extLst>
            <a:ext uri="{FF2B5EF4-FFF2-40B4-BE49-F238E27FC236}">
              <a16:creationId xmlns:a16="http://schemas.microsoft.com/office/drawing/2014/main" id="{CA23E1EF-ECDC-465E-B0E5-2C00D85D2F61}"/>
            </a:ext>
          </a:extLst>
        </xdr:cNvPr>
        <xdr:cNvSpPr txBox="1">
          <a:spLocks noChangeArrowheads="1"/>
        </xdr:cNvSpPr>
      </xdr:nvSpPr>
      <xdr:spPr bwMode="auto">
        <a:xfrm>
          <a:off x="813435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135" name="テキスト 7">
          <a:extLst>
            <a:ext uri="{FF2B5EF4-FFF2-40B4-BE49-F238E27FC236}">
              <a16:creationId xmlns:a16="http://schemas.microsoft.com/office/drawing/2014/main" id="{29CCFDA1-CBAF-426E-837B-D3E238EA6479}"/>
            </a:ext>
          </a:extLst>
        </xdr:cNvPr>
        <xdr:cNvSpPr txBox="1">
          <a:spLocks noChangeArrowheads="1"/>
        </xdr:cNvSpPr>
      </xdr:nvSpPr>
      <xdr:spPr bwMode="auto">
        <a:xfrm>
          <a:off x="737235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2554" name="テキスト 7">
          <a:extLst>
            <a:ext uri="{FF2B5EF4-FFF2-40B4-BE49-F238E27FC236}">
              <a16:creationId xmlns:a16="http://schemas.microsoft.com/office/drawing/2014/main" id="{8C48EE96-A3B1-41E2-A202-B13636D3C41B}"/>
            </a:ext>
          </a:extLst>
        </xdr:cNvPr>
        <xdr:cNvSpPr txBox="1">
          <a:spLocks noChangeArrowheads="1"/>
        </xdr:cNvSpPr>
      </xdr:nvSpPr>
      <xdr:spPr bwMode="auto">
        <a:xfrm>
          <a:off x="1099185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7pfs001\aij07\Users\watanebe\Favorites\Documents\Juns\&#22996;&#35351;&#26696;&#26360;&#39006;\&#25552;&#20986;&#26360;&#39006;&#27096;&#24335;\&#9733;&#29694;&#22580;&#24115;&#3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-fs-n\Users\X44_&#26628;&#39178;&#37096;CLOSE\&#9733;&#26628;&#39178;&#37096;&#20849;&#26377;\&#215;&#215;&#36196;&#20117;&#12373;&#12435;&#12408;\&#24341;&#32153;&#12366;\&#9734;&#22996;&#35351;&#26696;&#26360;&#39006;\&#20196;&#21644;3-5&#24180;&#24230;&#22996;&#35351;\&#9317;2021&#65374;&#25552;&#20986;&#26360;&#39006;&#65288;&#21407;&#2641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提出書類一覧"/>
      <sheetName val="★開始日入力★"/>
      <sheetName val="1-1業務報告者(日報)H21"/>
      <sheetName val="1-2従事者衛生管理点検表"/>
      <sheetName val="2-1調理施設の点検表"/>
      <sheetName val="2-2異物混入ﾁｪｯｸ表"/>
      <sheetName val="2-3生ゴミ投入記録簿"/>
      <sheetName val="3-1料理芯温管理表"/>
      <sheetName val="3-2米使用量"/>
      <sheetName val="3-3食管保管庫温度"/>
      <sheetName val="4-1盛付時間"/>
      <sheetName val="4-2冷温蔵庫温度ﾌﾙｰﾂ"/>
      <sheetName val="4-2冷温蔵庫温度ｶｰﾄｲﾝ"/>
      <sheetName val="4-3保存食管理表"/>
      <sheetName val="5-1配膳車記録"/>
      <sheetName val="6-1調乳確認"/>
      <sheetName val="6-2ｵｰﾄｸﾚｰﾌﾞｽｲｯﾁ"/>
      <sheetName val="6-3一圧容器定期点検"/>
      <sheetName val="7-1食器保管庫温度"/>
      <sheetName val="7-2残留テスト結果表"/>
      <sheetName val="7-3給茶日計表"/>
      <sheetName val="7-4病棟残飯記録表"/>
      <sheetName val="配膳車記録(14)"/>
      <sheetName val="ｵｰﾀﾞ取込ﾁｪｯｸ表(1)ｶﾗｰ"/>
      <sheetName val="残留塩素機能水測定(1)"/>
      <sheetName val="米使用量(1)"/>
      <sheetName val="盛付時間(1)"/>
      <sheetName val="ｵｰﾄｸﾚｰﾌﾞｽｲｯﾁ(1)"/>
      <sheetName val="調理施設の点検表"/>
      <sheetName val="食管保管庫温度"/>
      <sheetName val="冷温蔵庫温度A(1)"/>
      <sheetName val="冷温蔵庫温度ｶｰﾄA(1)"/>
      <sheetName val="保存食管理表(1)"/>
      <sheetName val="鶏卵払出(1)"/>
      <sheetName val="病棟お茶日計表 (1)"/>
      <sheetName val="×調理中心温度管理表(1)"/>
      <sheetName val="異物混入ﾁｪｯｸ表(3)"/>
      <sheetName val="投入記録簿'(4)"/>
      <sheetName val="調乳確認（１）"/>
      <sheetName val="日計表(日数分)"/>
      <sheetName val="患者食管理表(日数分)"/>
      <sheetName val="×自主検査ﾃｪｯｸ表(別表2)"/>
      <sheetName val="×避難施設点検(別表3)"/>
      <sheetName val="×配膳車記録(13)"/>
      <sheetName val="×保管庫No.1"/>
      <sheetName val="×保管庫No.2"/>
      <sheetName val="×保管庫No.3"/>
      <sheetName val="×保管庫No.4"/>
      <sheetName val="×保管庫No.5"/>
      <sheetName val="×保管庫No.6"/>
      <sheetName val="×保管庫No.7"/>
    </sheetNames>
    <sheetDataSet>
      <sheetData sheetId="0" refreshError="1"/>
      <sheetData sheetId="1" refreshError="1">
        <row r="1">
          <cell r="A1">
            <v>39873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提出書類一覧"/>
      <sheetName val="データ"/>
      <sheetName val="1-1フロア厨房温度"/>
      <sheetName val="1-2料理芯温管理表"/>
      <sheetName val="1-3米受払簿"/>
      <sheetName val="2-1盛付時刻"/>
      <sheetName val="2-2ホットテーブル温度"/>
      <sheetName val="2-2保存食管理表"/>
      <sheetName val="4-1配膳車記録"/>
      <sheetName val="5-1食器保管庫温度(B1Fのみ）"/>
      <sheetName val="5-2残留テスト結果表"/>
      <sheetName val="5-3フロア厨房衛生管理点検表"/>
      <sheetName val="5-4病棟残飯記録表"/>
      <sheetName val="5-5給茶日計表"/>
      <sheetName val="6-1異物混入ﾁｪｯｸ表"/>
      <sheetName val="6-2食管保管庫温度"/>
      <sheetName val="6-3調理施設の点検表"/>
      <sheetName val="7-1調乳確認"/>
      <sheetName val="7-2ｵｰﾄｸﾚｰﾌﾞｽｲｯﾁ"/>
      <sheetName val="7-3一圧容器定期点検"/>
      <sheetName val="8-1業務報告者書(日報)"/>
      <sheetName val="8-2インシデント"/>
      <sheetName val="8-3データ⇒"/>
      <sheetName val="8-3従事者衛生管理点検表(A3で出力)"/>
      <sheetName val="9-1改善措置記録"/>
    </sheetNames>
    <sheetDataSet>
      <sheetData sheetId="0" refreshError="1"/>
      <sheetData sheetId="1">
        <row r="2">
          <cell r="B2">
            <v>44287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zoomScaleNormal="100" workbookViewId="0">
      <selection activeCell="D28" sqref="D28"/>
    </sheetView>
  </sheetViews>
  <sheetFormatPr defaultRowHeight="14.25"/>
  <cols>
    <col min="1" max="1" width="4.625" style="1" customWidth="1"/>
    <col min="2" max="2" width="35.625" style="1" customWidth="1"/>
    <col min="3" max="3" width="8.625" style="1" customWidth="1"/>
    <col min="4" max="4" width="12.625" style="1" customWidth="1"/>
    <col min="5" max="5" width="16.625" style="1" customWidth="1"/>
    <col min="6" max="7" width="10.625" style="1" customWidth="1"/>
    <col min="8" max="8" width="4.625" style="1" customWidth="1"/>
    <col min="9" max="9" width="35.625" style="1" customWidth="1"/>
    <col min="10" max="10" width="8.625" style="1" customWidth="1"/>
    <col min="11" max="11" width="12.5" style="1" customWidth="1"/>
    <col min="12" max="12" width="16.625" style="1" customWidth="1"/>
    <col min="13" max="13" width="10.625" style="1" customWidth="1"/>
    <col min="14" max="16384" width="9" style="1"/>
  </cols>
  <sheetData>
    <row r="1" spans="1:7" ht="28.5" customHeight="1">
      <c r="A1" s="345" t="s">
        <v>0</v>
      </c>
      <c r="B1" s="346"/>
      <c r="C1" s="346"/>
      <c r="D1" s="346"/>
      <c r="E1" s="346"/>
      <c r="F1" s="347"/>
      <c r="G1" s="2"/>
    </row>
    <row r="2" spans="1:7" ht="26.1" customHeight="1">
      <c r="A2" s="161" t="s">
        <v>1</v>
      </c>
      <c r="B2" s="161" t="s">
        <v>2</v>
      </c>
      <c r="C2" s="161" t="s">
        <v>3</v>
      </c>
      <c r="D2" s="161" t="s">
        <v>4</v>
      </c>
      <c r="E2" s="161" t="s">
        <v>5</v>
      </c>
      <c r="F2" s="335" t="s">
        <v>118</v>
      </c>
      <c r="G2" s="2"/>
    </row>
    <row r="3" spans="1:7" ht="26.1" customHeight="1">
      <c r="A3" s="337">
        <v>1</v>
      </c>
      <c r="B3" s="337" t="s">
        <v>197</v>
      </c>
      <c r="C3" s="338" t="s">
        <v>10</v>
      </c>
      <c r="D3" s="338" t="s">
        <v>280</v>
      </c>
      <c r="E3" s="338" t="s">
        <v>8</v>
      </c>
      <c r="F3" s="159" t="s">
        <v>119</v>
      </c>
      <c r="G3" s="2"/>
    </row>
    <row r="4" spans="1:7" ht="26.1" customHeight="1">
      <c r="A4" s="337">
        <v>2</v>
      </c>
      <c r="B4" s="337" t="s">
        <v>314</v>
      </c>
      <c r="C4" s="338" t="s">
        <v>10</v>
      </c>
      <c r="D4" s="338" t="s">
        <v>280</v>
      </c>
      <c r="E4" s="338" t="s">
        <v>11</v>
      </c>
      <c r="F4" s="159" t="s">
        <v>119</v>
      </c>
      <c r="G4" s="2"/>
    </row>
    <row r="5" spans="1:7" ht="26.1" customHeight="1">
      <c r="A5" s="337">
        <v>3</v>
      </c>
      <c r="B5" s="339" t="s">
        <v>20</v>
      </c>
      <c r="C5" s="340" t="s">
        <v>10</v>
      </c>
      <c r="D5" s="340" t="s">
        <v>280</v>
      </c>
      <c r="E5" s="340" t="s">
        <v>199</v>
      </c>
      <c r="F5" s="341" t="s">
        <v>398</v>
      </c>
      <c r="G5" s="2"/>
    </row>
    <row r="6" spans="1:7" ht="26.1" customHeight="1">
      <c r="A6" s="337">
        <v>4</v>
      </c>
      <c r="B6" s="337" t="s">
        <v>198</v>
      </c>
      <c r="C6" s="338" t="s">
        <v>10</v>
      </c>
      <c r="D6" s="338" t="s">
        <v>280</v>
      </c>
      <c r="E6" s="338" t="s">
        <v>352</v>
      </c>
      <c r="F6" s="159" t="s">
        <v>119</v>
      </c>
      <c r="G6" s="2"/>
    </row>
    <row r="7" spans="1:7" ht="26.1" customHeight="1">
      <c r="A7" s="337">
        <v>5</v>
      </c>
      <c r="B7" s="337" t="s">
        <v>287</v>
      </c>
      <c r="C7" s="338" t="s">
        <v>10</v>
      </c>
      <c r="D7" s="338" t="s">
        <v>280</v>
      </c>
      <c r="E7" s="338" t="s">
        <v>18</v>
      </c>
      <c r="F7" s="159" t="s">
        <v>119</v>
      </c>
      <c r="G7" s="2"/>
    </row>
    <row r="8" spans="1:7" ht="26.1" customHeight="1">
      <c r="A8" s="337">
        <v>6</v>
      </c>
      <c r="B8" s="337" t="s">
        <v>22</v>
      </c>
      <c r="C8" s="338" t="s">
        <v>10</v>
      </c>
      <c r="D8" s="338" t="s">
        <v>280</v>
      </c>
      <c r="E8" s="338" t="s">
        <v>404</v>
      </c>
      <c r="F8" s="159" t="s">
        <v>119</v>
      </c>
      <c r="G8" s="2"/>
    </row>
    <row r="9" spans="1:7" ht="26.1" customHeight="1">
      <c r="A9" s="337">
        <v>7</v>
      </c>
      <c r="B9" s="337" t="s">
        <v>23</v>
      </c>
      <c r="C9" s="338" t="s">
        <v>10</v>
      </c>
      <c r="D9" s="338" t="s">
        <v>280</v>
      </c>
      <c r="E9" s="338" t="s">
        <v>405</v>
      </c>
      <c r="F9" s="159" t="s">
        <v>119</v>
      </c>
      <c r="G9" s="2"/>
    </row>
    <row r="10" spans="1:7" ht="26.1" customHeight="1">
      <c r="A10" s="337">
        <v>8</v>
      </c>
      <c r="B10" s="337" t="s">
        <v>28</v>
      </c>
      <c r="C10" s="338" t="s">
        <v>10</v>
      </c>
      <c r="D10" s="338" t="s">
        <v>280</v>
      </c>
      <c r="E10" s="338" t="s">
        <v>21</v>
      </c>
      <c r="F10" s="159" t="s">
        <v>119</v>
      </c>
      <c r="G10" s="2"/>
    </row>
    <row r="11" spans="1:7" ht="26.1" customHeight="1">
      <c r="A11" s="337">
        <v>9</v>
      </c>
      <c r="B11" s="337" t="s">
        <v>30</v>
      </c>
      <c r="C11" s="338" t="s">
        <v>10</v>
      </c>
      <c r="D11" s="338" t="s">
        <v>280</v>
      </c>
      <c r="E11" s="338" t="s">
        <v>406</v>
      </c>
      <c r="F11" s="159" t="s">
        <v>119</v>
      </c>
      <c r="G11" s="2"/>
    </row>
    <row r="12" spans="1:7" ht="26.1" customHeight="1">
      <c r="A12" s="337">
        <v>10</v>
      </c>
      <c r="B12" s="337" t="s">
        <v>32</v>
      </c>
      <c r="C12" s="338" t="s">
        <v>7</v>
      </c>
      <c r="D12" s="338" t="s">
        <v>280</v>
      </c>
      <c r="E12" s="338" t="s">
        <v>407</v>
      </c>
      <c r="F12" s="159" t="s">
        <v>119</v>
      </c>
      <c r="G12" s="2"/>
    </row>
    <row r="13" spans="1:7" ht="26.1" customHeight="1">
      <c r="A13" s="337">
        <v>11</v>
      </c>
      <c r="B13" s="337" t="s">
        <v>202</v>
      </c>
      <c r="C13" s="338" t="s">
        <v>10</v>
      </c>
      <c r="D13" s="338" t="s">
        <v>280</v>
      </c>
      <c r="E13" s="338" t="s">
        <v>408</v>
      </c>
      <c r="F13" s="159" t="s">
        <v>119</v>
      </c>
      <c r="G13" s="2"/>
    </row>
    <row r="14" spans="1:7" ht="26.1" customHeight="1">
      <c r="A14" s="337">
        <v>12</v>
      </c>
      <c r="B14" s="337" t="s">
        <v>231</v>
      </c>
      <c r="C14" s="338" t="s">
        <v>10</v>
      </c>
      <c r="D14" s="338" t="s">
        <v>280</v>
      </c>
      <c r="E14" s="338" t="s">
        <v>409</v>
      </c>
      <c r="F14" s="159" t="s">
        <v>119</v>
      </c>
      <c r="G14" s="2"/>
    </row>
    <row r="15" spans="1:7" ht="26.1" customHeight="1">
      <c r="A15" s="337">
        <v>13</v>
      </c>
      <c r="B15" s="337" t="s">
        <v>19</v>
      </c>
      <c r="C15" s="338" t="s">
        <v>10</v>
      </c>
      <c r="D15" s="338" t="s">
        <v>280</v>
      </c>
      <c r="E15" s="338" t="s">
        <v>24</v>
      </c>
      <c r="F15" s="159" t="s">
        <v>119</v>
      </c>
      <c r="G15" s="2"/>
    </row>
    <row r="16" spans="1:7" ht="26.1" customHeight="1">
      <c r="A16" s="337">
        <v>14</v>
      </c>
      <c r="B16" s="337" t="s">
        <v>403</v>
      </c>
      <c r="C16" s="338" t="s">
        <v>10</v>
      </c>
      <c r="D16" s="338" t="s">
        <v>280</v>
      </c>
      <c r="E16" s="338" t="s">
        <v>200</v>
      </c>
      <c r="F16" s="159" t="s">
        <v>119</v>
      </c>
      <c r="G16" s="2"/>
    </row>
    <row r="17" spans="1:7" ht="26.1" customHeight="1">
      <c r="A17" s="337">
        <v>15</v>
      </c>
      <c r="B17" s="342" t="s">
        <v>410</v>
      </c>
      <c r="C17" s="343" t="s">
        <v>10</v>
      </c>
      <c r="D17" s="338" t="s">
        <v>280</v>
      </c>
      <c r="E17" s="343" t="s">
        <v>201</v>
      </c>
      <c r="F17" s="159" t="s">
        <v>119</v>
      </c>
      <c r="G17" s="2"/>
    </row>
    <row r="18" spans="1:7" ht="26.1" customHeight="1">
      <c r="A18" s="337">
        <v>16</v>
      </c>
      <c r="B18" s="337" t="s">
        <v>25</v>
      </c>
      <c r="C18" s="338" t="s">
        <v>10</v>
      </c>
      <c r="D18" s="338" t="s">
        <v>280</v>
      </c>
      <c r="E18" s="338" t="s">
        <v>26</v>
      </c>
      <c r="F18" s="159" t="s">
        <v>119</v>
      </c>
      <c r="G18" s="2"/>
    </row>
    <row r="19" spans="1:7" ht="26.1" customHeight="1">
      <c r="A19" s="337">
        <v>17</v>
      </c>
      <c r="B19" s="337" t="s">
        <v>203</v>
      </c>
      <c r="C19" s="338" t="s">
        <v>10</v>
      </c>
      <c r="D19" s="338" t="s">
        <v>280</v>
      </c>
      <c r="E19" s="338" t="s">
        <v>27</v>
      </c>
      <c r="F19" s="159" t="s">
        <v>119</v>
      </c>
      <c r="G19" s="2"/>
    </row>
    <row r="20" spans="1:7" ht="26.1" customHeight="1">
      <c r="A20" s="337">
        <v>18</v>
      </c>
      <c r="B20" s="337" t="s">
        <v>6</v>
      </c>
      <c r="C20" s="338" t="s">
        <v>7</v>
      </c>
      <c r="D20" s="338" t="s">
        <v>280</v>
      </c>
      <c r="E20" s="338" t="s">
        <v>29</v>
      </c>
      <c r="F20" s="159" t="s">
        <v>119</v>
      </c>
      <c r="G20" s="2"/>
    </row>
    <row r="21" spans="1:7" ht="26.1" customHeight="1">
      <c r="A21" s="337">
        <v>19</v>
      </c>
      <c r="B21" s="337" t="s">
        <v>342</v>
      </c>
      <c r="C21" s="338" t="s">
        <v>204</v>
      </c>
      <c r="D21" s="338" t="s">
        <v>204</v>
      </c>
      <c r="E21" s="338" t="s">
        <v>31</v>
      </c>
      <c r="F21" s="159" t="s">
        <v>119</v>
      </c>
      <c r="G21" s="2"/>
    </row>
    <row r="22" spans="1:7" ht="26.1" customHeight="1">
      <c r="A22" s="337">
        <v>20</v>
      </c>
      <c r="B22" s="337" t="s">
        <v>230</v>
      </c>
      <c r="C22" s="338" t="s">
        <v>204</v>
      </c>
      <c r="D22" s="338" t="s">
        <v>204</v>
      </c>
      <c r="E22" s="338" t="s">
        <v>411</v>
      </c>
      <c r="F22" s="159" t="s">
        <v>119</v>
      </c>
      <c r="G22" s="2"/>
    </row>
    <row r="23" spans="1:7" ht="26.1" customHeight="1">
      <c r="A23" s="337">
        <v>21</v>
      </c>
      <c r="B23" s="337" t="s">
        <v>9</v>
      </c>
      <c r="C23" s="338" t="s">
        <v>345</v>
      </c>
      <c r="D23" s="338" t="s">
        <v>280</v>
      </c>
      <c r="E23" s="338" t="s">
        <v>412</v>
      </c>
      <c r="F23" s="159" t="s">
        <v>119</v>
      </c>
      <c r="G23" s="2"/>
    </row>
    <row r="24" spans="1:7" ht="26.1" customHeight="1">
      <c r="A24" s="337">
        <v>22</v>
      </c>
      <c r="B24" s="337" t="s">
        <v>422</v>
      </c>
      <c r="C24" s="338" t="s">
        <v>423</v>
      </c>
      <c r="D24" s="338" t="s">
        <v>421</v>
      </c>
      <c r="E24" s="338" t="s">
        <v>424</v>
      </c>
      <c r="F24" s="159" t="s">
        <v>119</v>
      </c>
      <c r="G24" s="2"/>
    </row>
    <row r="25" spans="1:7" ht="26.1" customHeight="1">
      <c r="A25" s="337">
        <v>23</v>
      </c>
      <c r="B25" s="337" t="s">
        <v>425</v>
      </c>
      <c r="C25" s="338" t="s">
        <v>423</v>
      </c>
      <c r="D25" s="338" t="s">
        <v>427</v>
      </c>
      <c r="E25" s="338" t="s">
        <v>424</v>
      </c>
      <c r="F25" s="159" t="s">
        <v>119</v>
      </c>
      <c r="G25" s="2"/>
    </row>
    <row r="26" spans="1:7" ht="26.1" customHeight="1">
      <c r="A26" s="337">
        <v>24</v>
      </c>
      <c r="B26" s="337" t="s">
        <v>426</v>
      </c>
      <c r="C26" s="338" t="s">
        <v>423</v>
      </c>
      <c r="D26" s="338" t="s">
        <v>427</v>
      </c>
      <c r="E26" s="338" t="s">
        <v>424</v>
      </c>
      <c r="F26" s="159" t="s">
        <v>119</v>
      </c>
      <c r="G26" s="2"/>
    </row>
    <row r="27" spans="1:7" ht="26.1" customHeight="1">
      <c r="A27" s="337">
        <v>25</v>
      </c>
      <c r="B27" s="337" t="s">
        <v>14</v>
      </c>
      <c r="C27" s="338" t="s">
        <v>10</v>
      </c>
      <c r="D27" s="338" t="s">
        <v>280</v>
      </c>
      <c r="E27" s="338" t="s">
        <v>15</v>
      </c>
      <c r="F27" s="159" t="s">
        <v>119</v>
      </c>
      <c r="G27" s="2"/>
    </row>
    <row r="28" spans="1:7" ht="26.1" customHeight="1">
      <c r="A28" s="337">
        <v>26</v>
      </c>
      <c r="B28" s="337" t="s">
        <v>12</v>
      </c>
      <c r="C28" s="338" t="s">
        <v>10</v>
      </c>
      <c r="D28" s="338" t="s">
        <v>13</v>
      </c>
      <c r="E28" s="338" t="s">
        <v>15</v>
      </c>
      <c r="F28" s="159" t="s">
        <v>119</v>
      </c>
      <c r="G28" s="2"/>
    </row>
    <row r="29" spans="1:7" ht="26.1" customHeight="1">
      <c r="A29" s="337">
        <v>27</v>
      </c>
      <c r="B29" s="337" t="s">
        <v>16</v>
      </c>
      <c r="C29" s="338" t="s">
        <v>17</v>
      </c>
      <c r="D29" s="338" t="s">
        <v>281</v>
      </c>
      <c r="E29" s="338" t="s">
        <v>15</v>
      </c>
      <c r="F29" s="159" t="s">
        <v>119</v>
      </c>
      <c r="G29" s="2"/>
    </row>
    <row r="30" spans="1:7" ht="26.1" customHeight="1">
      <c r="A30" s="337">
        <v>28</v>
      </c>
      <c r="B30" s="337" t="s">
        <v>415</v>
      </c>
      <c r="C30" s="338" t="s">
        <v>416</v>
      </c>
      <c r="D30" s="338" t="s">
        <v>414</v>
      </c>
      <c r="E30" s="338" t="s">
        <v>15</v>
      </c>
      <c r="F30" s="159" t="s">
        <v>119</v>
      </c>
      <c r="G30" s="2"/>
    </row>
    <row r="31" spans="1:7" ht="26.1" customHeight="1">
      <c r="A31" s="337">
        <v>29</v>
      </c>
      <c r="B31" s="337" t="s">
        <v>354</v>
      </c>
      <c r="C31" s="338" t="s">
        <v>353</v>
      </c>
      <c r="D31" s="338" t="s">
        <v>413</v>
      </c>
      <c r="E31" s="338" t="s">
        <v>15</v>
      </c>
      <c r="F31" s="159" t="s">
        <v>119</v>
      </c>
      <c r="G31" s="2"/>
    </row>
    <row r="32" spans="1:7" ht="26.1" customHeight="1">
      <c r="A32" s="337">
        <v>30</v>
      </c>
      <c r="B32" s="337" t="s">
        <v>205</v>
      </c>
      <c r="C32" s="338" t="s">
        <v>204</v>
      </c>
      <c r="D32" s="338" t="s">
        <v>420</v>
      </c>
      <c r="E32" s="338" t="s">
        <v>15</v>
      </c>
      <c r="F32" s="159" t="s">
        <v>119</v>
      </c>
      <c r="G32" s="2"/>
    </row>
    <row r="33" spans="1:7" ht="30" customHeight="1">
      <c r="G33" s="2"/>
    </row>
    <row r="34" spans="1:7" ht="30" customHeight="1">
      <c r="A34" s="2"/>
      <c r="B34" s="2"/>
      <c r="C34" s="2"/>
      <c r="D34" s="2"/>
      <c r="E34" s="2"/>
      <c r="F34" s="2"/>
      <c r="G34" s="2"/>
    </row>
    <row r="35" spans="1:7" ht="30" customHeight="1">
      <c r="A35" s="2"/>
      <c r="B35" s="2"/>
      <c r="C35" s="2"/>
      <c r="D35" s="2"/>
      <c r="E35" s="2"/>
      <c r="F35" s="2"/>
      <c r="G35" s="2"/>
    </row>
    <row r="36" spans="1:7" ht="30" customHeight="1">
      <c r="A36" s="2"/>
      <c r="B36" s="2"/>
      <c r="C36" s="2"/>
      <c r="D36" s="2"/>
      <c r="E36" s="2"/>
      <c r="F36" s="2"/>
      <c r="G36" s="2"/>
    </row>
    <row r="37" spans="1:7" ht="30" customHeight="1">
      <c r="A37" s="2"/>
      <c r="B37" s="2"/>
      <c r="C37" s="2"/>
      <c r="D37" s="2"/>
      <c r="E37" s="2"/>
      <c r="F37" s="2"/>
      <c r="G37" s="2"/>
    </row>
    <row r="38" spans="1:7" ht="30" customHeight="1">
      <c r="A38" s="2"/>
      <c r="B38" s="2"/>
      <c r="C38" s="2"/>
      <c r="D38" s="2"/>
      <c r="E38" s="2"/>
      <c r="F38" s="2"/>
      <c r="G38" s="2"/>
    </row>
    <row r="39" spans="1:7" ht="30" customHeight="1">
      <c r="A39" s="2"/>
      <c r="B39" s="2"/>
      <c r="C39" s="2"/>
      <c r="D39" s="2"/>
      <c r="E39" s="2"/>
      <c r="F39" s="2"/>
      <c r="G39" s="2"/>
    </row>
    <row r="40" spans="1:7" ht="30" customHeight="1">
      <c r="A40" s="2"/>
      <c r="B40" s="2"/>
      <c r="C40" s="2"/>
      <c r="D40" s="2"/>
      <c r="E40" s="2"/>
      <c r="F40" s="2"/>
      <c r="G40" s="2"/>
    </row>
    <row r="41" spans="1:7" ht="30" customHeight="1">
      <c r="A41" s="2"/>
      <c r="B41" s="2"/>
      <c r="C41" s="2"/>
      <c r="D41" s="2"/>
      <c r="E41" s="2"/>
      <c r="F41" s="2"/>
      <c r="G41" s="2"/>
    </row>
    <row r="42" spans="1:7" ht="30" customHeight="1">
      <c r="A42" s="2"/>
      <c r="B42" s="2"/>
      <c r="C42" s="2"/>
      <c r="D42" s="2"/>
      <c r="E42" s="2"/>
      <c r="F42" s="2"/>
      <c r="G42" s="2"/>
    </row>
    <row r="43" spans="1:7" ht="30" customHeight="1">
      <c r="A43" s="2"/>
      <c r="B43" s="2"/>
      <c r="C43" s="2"/>
      <c r="D43" s="2"/>
      <c r="E43" s="2"/>
      <c r="F43" s="2"/>
      <c r="G43" s="2"/>
    </row>
    <row r="44" spans="1:7" ht="30" customHeight="1">
      <c r="A44" s="2"/>
      <c r="B44" s="2"/>
      <c r="C44" s="2"/>
      <c r="D44" s="2"/>
      <c r="E44" s="2"/>
      <c r="F44" s="2"/>
      <c r="G44" s="2"/>
    </row>
    <row r="45" spans="1:7" ht="30" customHeight="1">
      <c r="A45" s="2"/>
      <c r="B45" s="2"/>
      <c r="C45" s="2"/>
      <c r="D45" s="2"/>
      <c r="E45" s="2"/>
      <c r="F45" s="2"/>
      <c r="G45" s="2"/>
    </row>
    <row r="46" spans="1:7" ht="30" customHeight="1">
      <c r="A46" s="2"/>
      <c r="B46" s="2"/>
      <c r="C46" s="2"/>
      <c r="D46" s="2"/>
      <c r="E46" s="2"/>
      <c r="F46" s="2"/>
      <c r="G46" s="2"/>
    </row>
    <row r="47" spans="1:7" ht="30" customHeight="1"/>
    <row r="48" spans="1:7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</sheetData>
  <mergeCells count="1">
    <mergeCell ref="A1:F1"/>
  </mergeCells>
  <phoneticPr fontId="12"/>
  <printOptions gridLinesSet="0"/>
  <pageMargins left="0.9" right="0.54" top="0.89" bottom="0.55000000000000004" header="0.5" footer="0.5"/>
  <pageSetup paperSize="9" scale="97" orientation="portrait" r:id="rId1"/>
  <headerFooter alignWithMargins="0">
    <oddHeader>&amp;R&amp;12別表3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/>
  <dimension ref="A1:N72"/>
  <sheetViews>
    <sheetView view="pageLayout" zoomScaleNormal="100" workbookViewId="0">
      <selection activeCell="A6" sqref="A6:A7"/>
    </sheetView>
  </sheetViews>
  <sheetFormatPr defaultRowHeight="13.5"/>
  <cols>
    <col min="1" max="1" width="4.625" style="13" customWidth="1"/>
    <col min="2" max="2" width="10" style="13" customWidth="1"/>
    <col min="3" max="5" width="6.625" style="13" customWidth="1"/>
    <col min="6" max="6" width="10" style="13" customWidth="1"/>
    <col min="7" max="9" width="6.625" style="13" customWidth="1"/>
    <col min="10" max="10" width="10" style="13" customWidth="1"/>
    <col min="11" max="13" width="6.625" style="13" customWidth="1"/>
    <col min="14" max="16384" width="9" style="13"/>
  </cols>
  <sheetData>
    <row r="1" spans="1:14" ht="21">
      <c r="A1" s="381" t="s">
        <v>78</v>
      </c>
      <c r="B1" s="414"/>
      <c r="C1" s="414"/>
      <c r="D1" s="414"/>
      <c r="E1" s="414"/>
      <c r="F1" s="414"/>
      <c r="G1" s="419">
        <f>データ!B2</f>
        <v>46113</v>
      </c>
      <c r="H1" s="419"/>
      <c r="I1" s="419"/>
      <c r="J1" s="417" t="s">
        <v>122</v>
      </c>
      <c r="K1" s="418"/>
      <c r="L1" s="418"/>
      <c r="M1" s="96" t="s">
        <v>176</v>
      </c>
      <c r="N1" s="26"/>
    </row>
    <row r="2" spans="1:14" ht="12" customHeight="1">
      <c r="A2" s="27"/>
      <c r="B2" s="27"/>
      <c r="C2" s="89"/>
      <c r="D2" s="89"/>
      <c r="E2" s="90"/>
      <c r="F2" s="27"/>
      <c r="G2" s="27"/>
      <c r="H2" s="27"/>
      <c r="I2" s="27"/>
      <c r="J2" s="91"/>
      <c r="K2" s="28"/>
      <c r="L2" s="95"/>
    </row>
    <row r="3" spans="1:14" ht="21" customHeight="1">
      <c r="A3" s="92"/>
      <c r="B3" s="402" t="s">
        <v>62</v>
      </c>
      <c r="C3" s="403"/>
      <c r="D3" s="403"/>
      <c r="E3" s="403"/>
      <c r="F3" s="404" t="s">
        <v>63</v>
      </c>
      <c r="G3" s="405"/>
      <c r="H3" s="405"/>
      <c r="I3" s="405"/>
      <c r="J3" s="404" t="s">
        <v>64</v>
      </c>
      <c r="K3" s="403"/>
      <c r="L3" s="403"/>
      <c r="M3" s="403"/>
    </row>
    <row r="4" spans="1:14" ht="21" customHeight="1">
      <c r="A4" s="406" t="s">
        <v>65</v>
      </c>
      <c r="B4" s="93" t="s">
        <v>68</v>
      </c>
      <c r="C4" s="408" t="s">
        <v>79</v>
      </c>
      <c r="D4" s="410" t="s">
        <v>80</v>
      </c>
      <c r="E4" s="412" t="s">
        <v>174</v>
      </c>
      <c r="F4" s="93" t="s">
        <v>68</v>
      </c>
      <c r="G4" s="408" t="s">
        <v>79</v>
      </c>
      <c r="H4" s="410" t="s">
        <v>80</v>
      </c>
      <c r="I4" s="408" t="s">
        <v>174</v>
      </c>
      <c r="J4" s="93" t="s">
        <v>68</v>
      </c>
      <c r="K4" s="408" t="s">
        <v>79</v>
      </c>
      <c r="L4" s="410" t="s">
        <v>80</v>
      </c>
      <c r="M4" s="412" t="s">
        <v>174</v>
      </c>
    </row>
    <row r="5" spans="1:14" ht="22.5" customHeight="1">
      <c r="A5" s="407"/>
      <c r="B5" s="94" t="s">
        <v>69</v>
      </c>
      <c r="C5" s="409"/>
      <c r="D5" s="411"/>
      <c r="E5" s="413"/>
      <c r="F5" s="94" t="s">
        <v>69</v>
      </c>
      <c r="G5" s="409"/>
      <c r="H5" s="411"/>
      <c r="I5" s="409"/>
      <c r="J5" s="94" t="s">
        <v>69</v>
      </c>
      <c r="K5" s="409"/>
      <c r="L5" s="411"/>
      <c r="M5" s="413"/>
    </row>
    <row r="6" spans="1:14" ht="23.1" customHeight="1">
      <c r="A6" s="396">
        <f>G1</f>
        <v>46113</v>
      </c>
      <c r="B6" s="94" t="s">
        <v>167</v>
      </c>
      <c r="C6" s="398"/>
      <c r="D6" s="398"/>
      <c r="E6" s="400"/>
      <c r="F6" s="94" t="s">
        <v>167</v>
      </c>
      <c r="G6" s="398"/>
      <c r="H6" s="398"/>
      <c r="I6" s="398"/>
      <c r="J6" s="94" t="s">
        <v>167</v>
      </c>
      <c r="K6" s="398"/>
      <c r="L6" s="398"/>
      <c r="M6" s="400"/>
    </row>
    <row r="7" spans="1:14" ht="23.1" customHeight="1">
      <c r="A7" s="397"/>
      <c r="B7" s="94" t="s">
        <v>167</v>
      </c>
      <c r="C7" s="399"/>
      <c r="D7" s="399"/>
      <c r="E7" s="401"/>
      <c r="F7" s="94" t="s">
        <v>167</v>
      </c>
      <c r="G7" s="399"/>
      <c r="H7" s="399"/>
      <c r="I7" s="399"/>
      <c r="J7" s="94" t="s">
        <v>167</v>
      </c>
      <c r="K7" s="399"/>
      <c r="L7" s="399"/>
      <c r="M7" s="401"/>
    </row>
    <row r="8" spans="1:14" ht="23.1" customHeight="1">
      <c r="A8" s="396">
        <f>A6+1</f>
        <v>46114</v>
      </c>
      <c r="B8" s="94" t="s">
        <v>167</v>
      </c>
      <c r="C8" s="398"/>
      <c r="D8" s="398"/>
      <c r="E8" s="400"/>
      <c r="F8" s="94" t="s">
        <v>167</v>
      </c>
      <c r="G8" s="398"/>
      <c r="H8" s="398"/>
      <c r="I8" s="398"/>
      <c r="J8" s="94" t="s">
        <v>167</v>
      </c>
      <c r="K8" s="398"/>
      <c r="L8" s="398"/>
      <c r="M8" s="400"/>
    </row>
    <row r="9" spans="1:14" ht="23.1" customHeight="1">
      <c r="A9" s="397"/>
      <c r="B9" s="94" t="s">
        <v>167</v>
      </c>
      <c r="C9" s="399"/>
      <c r="D9" s="399"/>
      <c r="E9" s="401"/>
      <c r="F9" s="94" t="s">
        <v>167</v>
      </c>
      <c r="G9" s="399"/>
      <c r="H9" s="399"/>
      <c r="I9" s="399"/>
      <c r="J9" s="94" t="s">
        <v>167</v>
      </c>
      <c r="K9" s="399"/>
      <c r="L9" s="399"/>
      <c r="M9" s="401"/>
    </row>
    <row r="10" spans="1:14" ht="23.1" customHeight="1">
      <c r="A10" s="396">
        <f>A8+1</f>
        <v>46115</v>
      </c>
      <c r="B10" s="94" t="s">
        <v>167</v>
      </c>
      <c r="C10" s="398"/>
      <c r="D10" s="398"/>
      <c r="E10" s="400"/>
      <c r="F10" s="94" t="s">
        <v>167</v>
      </c>
      <c r="G10" s="398"/>
      <c r="H10" s="398"/>
      <c r="I10" s="398"/>
      <c r="J10" s="94" t="s">
        <v>167</v>
      </c>
      <c r="K10" s="398"/>
      <c r="L10" s="398"/>
      <c r="M10" s="400"/>
    </row>
    <row r="11" spans="1:14" ht="23.1" customHeight="1">
      <c r="A11" s="397"/>
      <c r="B11" s="94" t="s">
        <v>167</v>
      </c>
      <c r="C11" s="399"/>
      <c r="D11" s="399"/>
      <c r="E11" s="401"/>
      <c r="F11" s="94" t="s">
        <v>167</v>
      </c>
      <c r="G11" s="399"/>
      <c r="H11" s="399"/>
      <c r="I11" s="399"/>
      <c r="J11" s="94" t="s">
        <v>167</v>
      </c>
      <c r="K11" s="399"/>
      <c r="L11" s="399"/>
      <c r="M11" s="401"/>
    </row>
    <row r="12" spans="1:14" ht="23.1" customHeight="1">
      <c r="A12" s="396">
        <f>A10+1</f>
        <v>46116</v>
      </c>
      <c r="B12" s="94" t="s">
        <v>167</v>
      </c>
      <c r="C12" s="398"/>
      <c r="D12" s="398"/>
      <c r="E12" s="400"/>
      <c r="F12" s="94" t="s">
        <v>167</v>
      </c>
      <c r="G12" s="398"/>
      <c r="H12" s="398"/>
      <c r="I12" s="398"/>
      <c r="J12" s="94" t="s">
        <v>167</v>
      </c>
      <c r="K12" s="398"/>
      <c r="L12" s="398"/>
      <c r="M12" s="400"/>
    </row>
    <row r="13" spans="1:14" ht="23.1" customHeight="1">
      <c r="A13" s="397"/>
      <c r="B13" s="94" t="s">
        <v>167</v>
      </c>
      <c r="C13" s="399"/>
      <c r="D13" s="399"/>
      <c r="E13" s="401"/>
      <c r="F13" s="94" t="s">
        <v>167</v>
      </c>
      <c r="G13" s="399"/>
      <c r="H13" s="399"/>
      <c r="I13" s="399"/>
      <c r="J13" s="94" t="s">
        <v>167</v>
      </c>
      <c r="K13" s="399"/>
      <c r="L13" s="399"/>
      <c r="M13" s="401"/>
    </row>
    <row r="14" spans="1:14" ht="23.1" customHeight="1">
      <c r="A14" s="396">
        <f>A12+1</f>
        <v>46117</v>
      </c>
      <c r="B14" s="94" t="s">
        <v>167</v>
      </c>
      <c r="C14" s="398"/>
      <c r="D14" s="398"/>
      <c r="E14" s="400"/>
      <c r="F14" s="94" t="s">
        <v>167</v>
      </c>
      <c r="G14" s="398"/>
      <c r="H14" s="398"/>
      <c r="I14" s="398"/>
      <c r="J14" s="94" t="s">
        <v>167</v>
      </c>
      <c r="K14" s="398"/>
      <c r="L14" s="398"/>
      <c r="M14" s="400"/>
    </row>
    <row r="15" spans="1:14" ht="23.1" customHeight="1">
      <c r="A15" s="397"/>
      <c r="B15" s="94" t="s">
        <v>167</v>
      </c>
      <c r="C15" s="399"/>
      <c r="D15" s="399"/>
      <c r="E15" s="401"/>
      <c r="F15" s="94" t="s">
        <v>167</v>
      </c>
      <c r="G15" s="399"/>
      <c r="H15" s="399"/>
      <c r="I15" s="399"/>
      <c r="J15" s="94" t="s">
        <v>167</v>
      </c>
      <c r="K15" s="399"/>
      <c r="L15" s="399"/>
      <c r="M15" s="401"/>
    </row>
    <row r="16" spans="1:14" ht="23.1" customHeight="1">
      <c r="A16" s="396">
        <f>A14+1</f>
        <v>46118</v>
      </c>
      <c r="B16" s="94" t="s">
        <v>167</v>
      </c>
      <c r="C16" s="398"/>
      <c r="D16" s="398"/>
      <c r="E16" s="400"/>
      <c r="F16" s="94" t="s">
        <v>167</v>
      </c>
      <c r="G16" s="398"/>
      <c r="H16" s="398"/>
      <c r="I16" s="398"/>
      <c r="J16" s="94" t="s">
        <v>167</v>
      </c>
      <c r="K16" s="398"/>
      <c r="L16" s="398"/>
      <c r="M16" s="400"/>
    </row>
    <row r="17" spans="1:13" ht="23.1" customHeight="1">
      <c r="A17" s="397"/>
      <c r="B17" s="94" t="s">
        <v>167</v>
      </c>
      <c r="C17" s="399"/>
      <c r="D17" s="399"/>
      <c r="E17" s="401"/>
      <c r="F17" s="94" t="s">
        <v>167</v>
      </c>
      <c r="G17" s="399"/>
      <c r="H17" s="399"/>
      <c r="I17" s="399"/>
      <c r="J17" s="94" t="s">
        <v>167</v>
      </c>
      <c r="K17" s="399"/>
      <c r="L17" s="399"/>
      <c r="M17" s="401"/>
    </row>
    <row r="18" spans="1:13" ht="23.1" customHeight="1">
      <c r="A18" s="396">
        <f>A16+1</f>
        <v>46119</v>
      </c>
      <c r="B18" s="94" t="s">
        <v>167</v>
      </c>
      <c r="C18" s="398"/>
      <c r="D18" s="398"/>
      <c r="E18" s="400"/>
      <c r="F18" s="94" t="s">
        <v>167</v>
      </c>
      <c r="G18" s="398"/>
      <c r="H18" s="398"/>
      <c r="I18" s="398"/>
      <c r="J18" s="94" t="s">
        <v>167</v>
      </c>
      <c r="K18" s="398"/>
      <c r="L18" s="398"/>
      <c r="M18" s="400"/>
    </row>
    <row r="19" spans="1:13" ht="23.1" customHeight="1">
      <c r="A19" s="397"/>
      <c r="B19" s="94" t="s">
        <v>167</v>
      </c>
      <c r="C19" s="399"/>
      <c r="D19" s="399"/>
      <c r="E19" s="401"/>
      <c r="F19" s="94" t="s">
        <v>167</v>
      </c>
      <c r="G19" s="399"/>
      <c r="H19" s="399"/>
      <c r="I19" s="399"/>
      <c r="J19" s="94" t="s">
        <v>167</v>
      </c>
      <c r="K19" s="399"/>
      <c r="L19" s="399"/>
      <c r="M19" s="401"/>
    </row>
    <row r="20" spans="1:13" ht="23.1" customHeight="1">
      <c r="A20" s="396">
        <f>A18+1</f>
        <v>46120</v>
      </c>
      <c r="B20" s="94" t="s">
        <v>167</v>
      </c>
      <c r="C20" s="398"/>
      <c r="D20" s="398"/>
      <c r="E20" s="400"/>
      <c r="F20" s="94" t="s">
        <v>167</v>
      </c>
      <c r="G20" s="398"/>
      <c r="H20" s="398"/>
      <c r="I20" s="398"/>
      <c r="J20" s="94" t="s">
        <v>167</v>
      </c>
      <c r="K20" s="398"/>
      <c r="L20" s="398"/>
      <c r="M20" s="400"/>
    </row>
    <row r="21" spans="1:13" ht="23.1" customHeight="1">
      <c r="A21" s="397"/>
      <c r="B21" s="94" t="s">
        <v>167</v>
      </c>
      <c r="C21" s="399"/>
      <c r="D21" s="399"/>
      <c r="E21" s="401"/>
      <c r="F21" s="94" t="s">
        <v>167</v>
      </c>
      <c r="G21" s="399"/>
      <c r="H21" s="399"/>
      <c r="I21" s="399"/>
      <c r="J21" s="94" t="s">
        <v>167</v>
      </c>
      <c r="K21" s="399"/>
      <c r="L21" s="399"/>
      <c r="M21" s="401"/>
    </row>
    <row r="22" spans="1:13" ht="23.1" customHeight="1">
      <c r="A22" s="396">
        <f>A20+1</f>
        <v>46121</v>
      </c>
      <c r="B22" s="94" t="s">
        <v>167</v>
      </c>
      <c r="C22" s="398"/>
      <c r="D22" s="398"/>
      <c r="E22" s="400"/>
      <c r="F22" s="94" t="s">
        <v>167</v>
      </c>
      <c r="G22" s="398"/>
      <c r="H22" s="398"/>
      <c r="I22" s="398"/>
      <c r="J22" s="94" t="s">
        <v>167</v>
      </c>
      <c r="K22" s="398"/>
      <c r="L22" s="398"/>
      <c r="M22" s="400"/>
    </row>
    <row r="23" spans="1:13" ht="23.1" customHeight="1">
      <c r="A23" s="397"/>
      <c r="B23" s="94" t="s">
        <v>167</v>
      </c>
      <c r="C23" s="399"/>
      <c r="D23" s="399"/>
      <c r="E23" s="401"/>
      <c r="F23" s="94" t="s">
        <v>167</v>
      </c>
      <c r="G23" s="399"/>
      <c r="H23" s="399"/>
      <c r="I23" s="399"/>
      <c r="J23" s="94" t="s">
        <v>167</v>
      </c>
      <c r="K23" s="399"/>
      <c r="L23" s="399"/>
      <c r="M23" s="401"/>
    </row>
    <row r="24" spans="1:13" ht="23.1" customHeight="1">
      <c r="A24" s="396">
        <f>A22+1</f>
        <v>46122</v>
      </c>
      <c r="B24" s="94" t="s">
        <v>167</v>
      </c>
      <c r="C24" s="398"/>
      <c r="D24" s="398"/>
      <c r="E24" s="400"/>
      <c r="F24" s="94" t="s">
        <v>167</v>
      </c>
      <c r="G24" s="398"/>
      <c r="H24" s="398"/>
      <c r="I24" s="398"/>
      <c r="J24" s="94" t="s">
        <v>167</v>
      </c>
      <c r="K24" s="398"/>
      <c r="L24" s="398"/>
      <c r="M24" s="400"/>
    </row>
    <row r="25" spans="1:13" ht="23.1" customHeight="1">
      <c r="A25" s="397"/>
      <c r="B25" s="94" t="s">
        <v>167</v>
      </c>
      <c r="C25" s="399"/>
      <c r="D25" s="399"/>
      <c r="E25" s="401"/>
      <c r="F25" s="94" t="s">
        <v>167</v>
      </c>
      <c r="G25" s="399"/>
      <c r="H25" s="399"/>
      <c r="I25" s="399"/>
      <c r="J25" s="94" t="s">
        <v>167</v>
      </c>
      <c r="K25" s="399"/>
      <c r="L25" s="399"/>
      <c r="M25" s="401"/>
    </row>
    <row r="26" spans="1:13" ht="23.1" customHeight="1">
      <c r="A26" s="396">
        <f>A24+1</f>
        <v>46123</v>
      </c>
      <c r="B26" s="94" t="s">
        <v>167</v>
      </c>
      <c r="C26" s="398"/>
      <c r="D26" s="398"/>
      <c r="E26" s="400"/>
      <c r="F26" s="94" t="s">
        <v>167</v>
      </c>
      <c r="G26" s="398"/>
      <c r="H26" s="398"/>
      <c r="I26" s="398"/>
      <c r="J26" s="94" t="s">
        <v>167</v>
      </c>
      <c r="K26" s="398"/>
      <c r="L26" s="398"/>
      <c r="M26" s="400"/>
    </row>
    <row r="27" spans="1:13" ht="23.1" customHeight="1">
      <c r="A27" s="397"/>
      <c r="B27" s="94" t="s">
        <v>167</v>
      </c>
      <c r="C27" s="399"/>
      <c r="D27" s="399"/>
      <c r="E27" s="401"/>
      <c r="F27" s="94" t="s">
        <v>167</v>
      </c>
      <c r="G27" s="399"/>
      <c r="H27" s="399"/>
      <c r="I27" s="399"/>
      <c r="J27" s="94" t="s">
        <v>167</v>
      </c>
      <c r="K27" s="399"/>
      <c r="L27" s="399"/>
      <c r="M27" s="401"/>
    </row>
    <row r="28" spans="1:13" ht="23.1" customHeight="1">
      <c r="A28" s="396">
        <f>A26+1</f>
        <v>46124</v>
      </c>
      <c r="B28" s="94" t="s">
        <v>167</v>
      </c>
      <c r="C28" s="398"/>
      <c r="D28" s="398"/>
      <c r="E28" s="400"/>
      <c r="F28" s="94" t="s">
        <v>167</v>
      </c>
      <c r="G28" s="398"/>
      <c r="H28" s="398"/>
      <c r="I28" s="398"/>
      <c r="J28" s="94" t="s">
        <v>167</v>
      </c>
      <c r="K28" s="398"/>
      <c r="L28" s="398"/>
      <c r="M28" s="400"/>
    </row>
    <row r="29" spans="1:13" ht="23.1" customHeight="1">
      <c r="A29" s="397"/>
      <c r="B29" s="94" t="s">
        <v>167</v>
      </c>
      <c r="C29" s="399"/>
      <c r="D29" s="399"/>
      <c r="E29" s="401"/>
      <c r="F29" s="94" t="s">
        <v>167</v>
      </c>
      <c r="G29" s="399"/>
      <c r="H29" s="399"/>
      <c r="I29" s="399"/>
      <c r="J29" s="94" t="s">
        <v>167</v>
      </c>
      <c r="K29" s="399"/>
      <c r="L29" s="399"/>
      <c r="M29" s="401"/>
    </row>
    <row r="30" spans="1:13" ht="23.1" customHeight="1">
      <c r="A30" s="396">
        <f>A28+1</f>
        <v>46125</v>
      </c>
      <c r="B30" s="94" t="s">
        <v>167</v>
      </c>
      <c r="C30" s="398"/>
      <c r="D30" s="398"/>
      <c r="E30" s="400"/>
      <c r="F30" s="94" t="s">
        <v>167</v>
      </c>
      <c r="G30" s="398"/>
      <c r="H30" s="398"/>
      <c r="I30" s="398"/>
      <c r="J30" s="94" t="s">
        <v>167</v>
      </c>
      <c r="K30" s="398"/>
      <c r="L30" s="398"/>
      <c r="M30" s="400"/>
    </row>
    <row r="31" spans="1:13" ht="23.1" customHeight="1">
      <c r="A31" s="397"/>
      <c r="B31" s="94" t="s">
        <v>167</v>
      </c>
      <c r="C31" s="399"/>
      <c r="D31" s="399"/>
      <c r="E31" s="401"/>
      <c r="F31" s="94" t="s">
        <v>167</v>
      </c>
      <c r="G31" s="399"/>
      <c r="H31" s="399"/>
      <c r="I31" s="399"/>
      <c r="J31" s="94" t="s">
        <v>167</v>
      </c>
      <c r="K31" s="399"/>
      <c r="L31" s="399"/>
      <c r="M31" s="401"/>
    </row>
    <row r="32" spans="1:13" ht="23.1" customHeight="1">
      <c r="A32" s="396">
        <f>A30+1</f>
        <v>46126</v>
      </c>
      <c r="B32" s="94" t="s">
        <v>167</v>
      </c>
      <c r="C32" s="398"/>
      <c r="D32" s="398"/>
      <c r="E32" s="400"/>
      <c r="F32" s="94" t="s">
        <v>167</v>
      </c>
      <c r="G32" s="398"/>
      <c r="H32" s="398"/>
      <c r="I32" s="398"/>
      <c r="J32" s="94" t="s">
        <v>167</v>
      </c>
      <c r="K32" s="398"/>
      <c r="L32" s="398"/>
      <c r="M32" s="400"/>
    </row>
    <row r="33" spans="1:13" ht="23.1" customHeight="1">
      <c r="A33" s="397"/>
      <c r="B33" s="94" t="s">
        <v>167</v>
      </c>
      <c r="C33" s="399"/>
      <c r="D33" s="399"/>
      <c r="E33" s="401"/>
      <c r="F33" s="94" t="s">
        <v>167</v>
      </c>
      <c r="G33" s="399"/>
      <c r="H33" s="399"/>
      <c r="I33" s="399"/>
      <c r="J33" s="94" t="s">
        <v>167</v>
      </c>
      <c r="K33" s="399"/>
      <c r="L33" s="399"/>
      <c r="M33" s="401"/>
    </row>
    <row r="34" spans="1:13" ht="23.1" customHeight="1">
      <c r="A34" s="396">
        <f>A32+1</f>
        <v>46127</v>
      </c>
      <c r="B34" s="94" t="s">
        <v>167</v>
      </c>
      <c r="C34" s="398"/>
      <c r="D34" s="398"/>
      <c r="E34" s="400"/>
      <c r="F34" s="94" t="s">
        <v>167</v>
      </c>
      <c r="G34" s="398"/>
      <c r="H34" s="398"/>
      <c r="I34" s="398"/>
      <c r="J34" s="94" t="s">
        <v>167</v>
      </c>
      <c r="K34" s="398"/>
      <c r="L34" s="398"/>
      <c r="M34" s="400"/>
    </row>
    <row r="35" spans="1:13" ht="23.1" customHeight="1">
      <c r="A35" s="397"/>
      <c r="B35" s="94" t="s">
        <v>167</v>
      </c>
      <c r="C35" s="399"/>
      <c r="D35" s="399"/>
      <c r="E35" s="401"/>
      <c r="F35" s="94" t="s">
        <v>167</v>
      </c>
      <c r="G35" s="399"/>
      <c r="H35" s="399"/>
      <c r="I35" s="399"/>
      <c r="J35" s="94" t="s">
        <v>167</v>
      </c>
      <c r="K35" s="399"/>
      <c r="L35" s="399"/>
      <c r="M35" s="401"/>
    </row>
    <row r="36" spans="1:13" ht="25.5" customHeight="1">
      <c r="A36" s="396">
        <f>A34+1</f>
        <v>46128</v>
      </c>
      <c r="B36" s="94" t="s">
        <v>167</v>
      </c>
      <c r="C36" s="398"/>
      <c r="D36" s="398"/>
      <c r="E36" s="400"/>
      <c r="F36" s="94" t="s">
        <v>167</v>
      </c>
      <c r="G36" s="398"/>
      <c r="H36" s="398"/>
      <c r="I36" s="398"/>
      <c r="J36" s="94" t="s">
        <v>167</v>
      </c>
      <c r="K36" s="398"/>
      <c r="L36" s="398"/>
      <c r="M36" s="400"/>
    </row>
    <row r="37" spans="1:13" ht="25.5" customHeight="1">
      <c r="A37" s="397"/>
      <c r="B37" s="94" t="s">
        <v>167</v>
      </c>
      <c r="C37" s="399"/>
      <c r="D37" s="399"/>
      <c r="E37" s="401"/>
      <c r="F37" s="94" t="s">
        <v>167</v>
      </c>
      <c r="G37" s="399"/>
      <c r="H37" s="399"/>
      <c r="I37" s="399"/>
      <c r="J37" s="94" t="s">
        <v>167</v>
      </c>
      <c r="K37" s="399"/>
      <c r="L37" s="399"/>
      <c r="M37" s="401"/>
    </row>
    <row r="38" spans="1:13" ht="21" customHeight="1">
      <c r="A38" s="381" t="s">
        <v>78</v>
      </c>
      <c r="B38" s="414"/>
      <c r="C38" s="414"/>
      <c r="D38" s="414"/>
      <c r="E38" s="414"/>
      <c r="F38" s="414"/>
      <c r="G38" s="415" t="s">
        <v>120</v>
      </c>
      <c r="H38" s="416"/>
      <c r="I38" s="416"/>
      <c r="J38" s="417" t="s">
        <v>122</v>
      </c>
      <c r="K38" s="418"/>
      <c r="L38" s="418"/>
      <c r="M38" s="96" t="s">
        <v>175</v>
      </c>
    </row>
    <row r="39" spans="1:13" ht="12" customHeight="1">
      <c r="A39" s="27"/>
      <c r="B39" s="27"/>
      <c r="C39" s="89"/>
      <c r="D39" s="89"/>
      <c r="E39" s="90"/>
      <c r="F39" s="27"/>
      <c r="G39" s="27"/>
      <c r="H39" s="27"/>
      <c r="I39" s="27"/>
      <c r="J39" s="91"/>
      <c r="K39" s="28"/>
      <c r="L39" s="95"/>
    </row>
    <row r="40" spans="1:13" ht="21" customHeight="1">
      <c r="A40" s="92"/>
      <c r="B40" s="402" t="s">
        <v>62</v>
      </c>
      <c r="C40" s="403"/>
      <c r="D40" s="403"/>
      <c r="E40" s="403"/>
      <c r="F40" s="404" t="s">
        <v>63</v>
      </c>
      <c r="G40" s="405"/>
      <c r="H40" s="405"/>
      <c r="I40" s="405"/>
      <c r="J40" s="404" t="s">
        <v>64</v>
      </c>
      <c r="K40" s="403"/>
      <c r="L40" s="403"/>
      <c r="M40" s="403"/>
    </row>
    <row r="41" spans="1:13" ht="21" customHeight="1">
      <c r="A41" s="406" t="s">
        <v>65</v>
      </c>
      <c r="B41" s="93" t="s">
        <v>68</v>
      </c>
      <c r="C41" s="408" t="s">
        <v>79</v>
      </c>
      <c r="D41" s="410" t="s">
        <v>80</v>
      </c>
      <c r="E41" s="412" t="s">
        <v>174</v>
      </c>
      <c r="F41" s="93" t="s">
        <v>68</v>
      </c>
      <c r="G41" s="408" t="s">
        <v>79</v>
      </c>
      <c r="H41" s="410" t="s">
        <v>80</v>
      </c>
      <c r="I41" s="408" t="s">
        <v>174</v>
      </c>
      <c r="J41" s="93" t="s">
        <v>68</v>
      </c>
      <c r="K41" s="408" t="s">
        <v>79</v>
      </c>
      <c r="L41" s="410" t="s">
        <v>80</v>
      </c>
      <c r="M41" s="412" t="s">
        <v>174</v>
      </c>
    </row>
    <row r="42" spans="1:13" ht="21" customHeight="1">
      <c r="A42" s="407"/>
      <c r="B42" s="94" t="s">
        <v>69</v>
      </c>
      <c r="C42" s="409"/>
      <c r="D42" s="411"/>
      <c r="E42" s="413"/>
      <c r="F42" s="94" t="s">
        <v>69</v>
      </c>
      <c r="G42" s="409"/>
      <c r="H42" s="411"/>
      <c r="I42" s="409"/>
      <c r="J42" s="94" t="s">
        <v>69</v>
      </c>
      <c r="K42" s="409"/>
      <c r="L42" s="411"/>
      <c r="M42" s="413"/>
    </row>
    <row r="43" spans="1:13" ht="21" customHeight="1">
      <c r="A43" s="396">
        <f>G1+16</f>
        <v>46129</v>
      </c>
      <c r="B43" s="94" t="s">
        <v>167</v>
      </c>
      <c r="C43" s="398"/>
      <c r="D43" s="398"/>
      <c r="E43" s="400"/>
      <c r="F43" s="94" t="s">
        <v>167</v>
      </c>
      <c r="G43" s="398"/>
      <c r="H43" s="398"/>
      <c r="I43" s="398"/>
      <c r="J43" s="94" t="s">
        <v>167</v>
      </c>
      <c r="K43" s="398"/>
      <c r="L43" s="398"/>
      <c r="M43" s="400"/>
    </row>
    <row r="44" spans="1:13" ht="21" customHeight="1">
      <c r="A44" s="397"/>
      <c r="B44" s="94" t="s">
        <v>167</v>
      </c>
      <c r="C44" s="399"/>
      <c r="D44" s="399"/>
      <c r="E44" s="401"/>
      <c r="F44" s="94" t="s">
        <v>167</v>
      </c>
      <c r="G44" s="399"/>
      <c r="H44" s="399"/>
      <c r="I44" s="399"/>
      <c r="J44" s="94" t="s">
        <v>167</v>
      </c>
      <c r="K44" s="399"/>
      <c r="L44" s="399"/>
      <c r="M44" s="401"/>
    </row>
    <row r="45" spans="1:13" ht="21" customHeight="1">
      <c r="A45" s="396">
        <f>A43+1</f>
        <v>46130</v>
      </c>
      <c r="B45" s="94" t="s">
        <v>167</v>
      </c>
      <c r="C45" s="398"/>
      <c r="D45" s="398"/>
      <c r="E45" s="400"/>
      <c r="F45" s="94" t="s">
        <v>167</v>
      </c>
      <c r="G45" s="398"/>
      <c r="H45" s="398"/>
      <c r="I45" s="398"/>
      <c r="J45" s="94" t="s">
        <v>167</v>
      </c>
      <c r="K45" s="398"/>
      <c r="L45" s="398"/>
      <c r="M45" s="400"/>
    </row>
    <row r="46" spans="1:13" ht="21" customHeight="1">
      <c r="A46" s="397"/>
      <c r="B46" s="94" t="s">
        <v>167</v>
      </c>
      <c r="C46" s="399"/>
      <c r="D46" s="399"/>
      <c r="E46" s="401"/>
      <c r="F46" s="94" t="s">
        <v>167</v>
      </c>
      <c r="G46" s="399"/>
      <c r="H46" s="399"/>
      <c r="I46" s="399"/>
      <c r="J46" s="94" t="s">
        <v>167</v>
      </c>
      <c r="K46" s="399"/>
      <c r="L46" s="399"/>
      <c r="M46" s="401"/>
    </row>
    <row r="47" spans="1:13" ht="21" customHeight="1">
      <c r="A47" s="396">
        <f>A45+1</f>
        <v>46131</v>
      </c>
      <c r="B47" s="94" t="s">
        <v>167</v>
      </c>
      <c r="C47" s="398"/>
      <c r="D47" s="398"/>
      <c r="E47" s="400"/>
      <c r="F47" s="94" t="s">
        <v>167</v>
      </c>
      <c r="G47" s="398"/>
      <c r="H47" s="398"/>
      <c r="I47" s="398"/>
      <c r="J47" s="94" t="s">
        <v>167</v>
      </c>
      <c r="K47" s="398"/>
      <c r="L47" s="398"/>
      <c r="M47" s="400"/>
    </row>
    <row r="48" spans="1:13" ht="21" customHeight="1">
      <c r="A48" s="397"/>
      <c r="B48" s="94" t="s">
        <v>167</v>
      </c>
      <c r="C48" s="399"/>
      <c r="D48" s="399"/>
      <c r="E48" s="401"/>
      <c r="F48" s="94" t="s">
        <v>167</v>
      </c>
      <c r="G48" s="399"/>
      <c r="H48" s="399"/>
      <c r="I48" s="399"/>
      <c r="J48" s="94" t="s">
        <v>167</v>
      </c>
      <c r="K48" s="399"/>
      <c r="L48" s="399"/>
      <c r="M48" s="401"/>
    </row>
    <row r="49" spans="1:13" ht="21" customHeight="1">
      <c r="A49" s="396">
        <f>A47+1</f>
        <v>46132</v>
      </c>
      <c r="B49" s="94" t="s">
        <v>167</v>
      </c>
      <c r="C49" s="398"/>
      <c r="D49" s="398"/>
      <c r="E49" s="400"/>
      <c r="F49" s="94" t="s">
        <v>167</v>
      </c>
      <c r="G49" s="398"/>
      <c r="H49" s="398"/>
      <c r="I49" s="398"/>
      <c r="J49" s="94" t="s">
        <v>167</v>
      </c>
      <c r="K49" s="398"/>
      <c r="L49" s="398"/>
      <c r="M49" s="400"/>
    </row>
    <row r="50" spans="1:13" ht="21" customHeight="1">
      <c r="A50" s="397"/>
      <c r="B50" s="94" t="s">
        <v>167</v>
      </c>
      <c r="C50" s="399"/>
      <c r="D50" s="399"/>
      <c r="E50" s="401"/>
      <c r="F50" s="94" t="s">
        <v>167</v>
      </c>
      <c r="G50" s="399"/>
      <c r="H50" s="399"/>
      <c r="I50" s="399"/>
      <c r="J50" s="94" t="s">
        <v>167</v>
      </c>
      <c r="K50" s="399"/>
      <c r="L50" s="399"/>
      <c r="M50" s="401"/>
    </row>
    <row r="51" spans="1:13" ht="21" customHeight="1">
      <c r="A51" s="396">
        <f>A49+1</f>
        <v>46133</v>
      </c>
      <c r="B51" s="94" t="s">
        <v>167</v>
      </c>
      <c r="C51" s="398"/>
      <c r="D51" s="398"/>
      <c r="E51" s="400"/>
      <c r="F51" s="94" t="s">
        <v>167</v>
      </c>
      <c r="G51" s="398"/>
      <c r="H51" s="398"/>
      <c r="I51" s="398"/>
      <c r="J51" s="94" t="s">
        <v>167</v>
      </c>
      <c r="K51" s="398"/>
      <c r="L51" s="398"/>
      <c r="M51" s="400"/>
    </row>
    <row r="52" spans="1:13" ht="21" customHeight="1">
      <c r="A52" s="397"/>
      <c r="B52" s="94" t="s">
        <v>167</v>
      </c>
      <c r="C52" s="399"/>
      <c r="D52" s="399"/>
      <c r="E52" s="401"/>
      <c r="F52" s="94" t="s">
        <v>167</v>
      </c>
      <c r="G52" s="399"/>
      <c r="H52" s="399"/>
      <c r="I52" s="399"/>
      <c r="J52" s="94" t="s">
        <v>167</v>
      </c>
      <c r="K52" s="399"/>
      <c r="L52" s="399"/>
      <c r="M52" s="401"/>
    </row>
    <row r="53" spans="1:13" ht="21" customHeight="1">
      <c r="A53" s="396">
        <f>A51+1</f>
        <v>46134</v>
      </c>
      <c r="B53" s="94" t="s">
        <v>167</v>
      </c>
      <c r="C53" s="398"/>
      <c r="D53" s="398"/>
      <c r="E53" s="400"/>
      <c r="F53" s="94" t="s">
        <v>167</v>
      </c>
      <c r="G53" s="398"/>
      <c r="H53" s="398"/>
      <c r="I53" s="398"/>
      <c r="J53" s="94" t="s">
        <v>167</v>
      </c>
      <c r="K53" s="398"/>
      <c r="L53" s="398"/>
      <c r="M53" s="400"/>
    </row>
    <row r="54" spans="1:13" ht="21" customHeight="1">
      <c r="A54" s="397"/>
      <c r="B54" s="94" t="s">
        <v>167</v>
      </c>
      <c r="C54" s="399"/>
      <c r="D54" s="399"/>
      <c r="E54" s="401"/>
      <c r="F54" s="94" t="s">
        <v>167</v>
      </c>
      <c r="G54" s="399"/>
      <c r="H54" s="399"/>
      <c r="I54" s="399"/>
      <c r="J54" s="94" t="s">
        <v>167</v>
      </c>
      <c r="K54" s="399"/>
      <c r="L54" s="399"/>
      <c r="M54" s="401"/>
    </row>
    <row r="55" spans="1:13" ht="21" customHeight="1">
      <c r="A55" s="396">
        <f>A53+1</f>
        <v>46135</v>
      </c>
      <c r="B55" s="94" t="s">
        <v>167</v>
      </c>
      <c r="C55" s="398"/>
      <c r="D55" s="398"/>
      <c r="E55" s="400"/>
      <c r="F55" s="94" t="s">
        <v>167</v>
      </c>
      <c r="G55" s="398"/>
      <c r="H55" s="398"/>
      <c r="I55" s="398"/>
      <c r="J55" s="94" t="s">
        <v>167</v>
      </c>
      <c r="K55" s="398"/>
      <c r="L55" s="398"/>
      <c r="M55" s="400"/>
    </row>
    <row r="56" spans="1:13" ht="21" customHeight="1">
      <c r="A56" s="397"/>
      <c r="B56" s="94" t="s">
        <v>167</v>
      </c>
      <c r="C56" s="399"/>
      <c r="D56" s="399"/>
      <c r="E56" s="401"/>
      <c r="F56" s="94" t="s">
        <v>167</v>
      </c>
      <c r="G56" s="399"/>
      <c r="H56" s="399"/>
      <c r="I56" s="399"/>
      <c r="J56" s="94" t="s">
        <v>167</v>
      </c>
      <c r="K56" s="399"/>
      <c r="L56" s="399"/>
      <c r="M56" s="401"/>
    </row>
    <row r="57" spans="1:13" ht="21" customHeight="1">
      <c r="A57" s="396">
        <f>A55+1</f>
        <v>46136</v>
      </c>
      <c r="B57" s="94" t="s">
        <v>167</v>
      </c>
      <c r="C57" s="398"/>
      <c r="D57" s="398"/>
      <c r="E57" s="400"/>
      <c r="F57" s="94" t="s">
        <v>167</v>
      </c>
      <c r="G57" s="398"/>
      <c r="H57" s="398"/>
      <c r="I57" s="398"/>
      <c r="J57" s="94" t="s">
        <v>167</v>
      </c>
      <c r="K57" s="398"/>
      <c r="L57" s="398"/>
      <c r="M57" s="400"/>
    </row>
    <row r="58" spans="1:13" ht="21" customHeight="1">
      <c r="A58" s="397"/>
      <c r="B58" s="94" t="s">
        <v>167</v>
      </c>
      <c r="C58" s="399"/>
      <c r="D58" s="399"/>
      <c r="E58" s="401"/>
      <c r="F58" s="94" t="s">
        <v>167</v>
      </c>
      <c r="G58" s="399"/>
      <c r="H58" s="399"/>
      <c r="I58" s="399"/>
      <c r="J58" s="94" t="s">
        <v>167</v>
      </c>
      <c r="K58" s="399"/>
      <c r="L58" s="399"/>
      <c r="M58" s="401"/>
    </row>
    <row r="59" spans="1:13" ht="21" customHeight="1">
      <c r="A59" s="396">
        <f>A57+1</f>
        <v>46137</v>
      </c>
      <c r="B59" s="94" t="s">
        <v>167</v>
      </c>
      <c r="C59" s="398"/>
      <c r="D59" s="398"/>
      <c r="E59" s="400"/>
      <c r="F59" s="94" t="s">
        <v>167</v>
      </c>
      <c r="G59" s="398"/>
      <c r="H59" s="398"/>
      <c r="I59" s="398"/>
      <c r="J59" s="94" t="s">
        <v>167</v>
      </c>
      <c r="K59" s="398"/>
      <c r="L59" s="398"/>
      <c r="M59" s="400"/>
    </row>
    <row r="60" spans="1:13" ht="21" customHeight="1">
      <c r="A60" s="397"/>
      <c r="B60" s="94" t="s">
        <v>167</v>
      </c>
      <c r="C60" s="399"/>
      <c r="D60" s="399"/>
      <c r="E60" s="401"/>
      <c r="F60" s="94" t="s">
        <v>167</v>
      </c>
      <c r="G60" s="399"/>
      <c r="H60" s="399"/>
      <c r="I60" s="399"/>
      <c r="J60" s="94" t="s">
        <v>167</v>
      </c>
      <c r="K60" s="399"/>
      <c r="L60" s="399"/>
      <c r="M60" s="401"/>
    </row>
    <row r="61" spans="1:13" ht="21" customHeight="1">
      <c r="A61" s="396">
        <f>A59+1</f>
        <v>46138</v>
      </c>
      <c r="B61" s="94" t="s">
        <v>167</v>
      </c>
      <c r="C61" s="398"/>
      <c r="D61" s="398"/>
      <c r="E61" s="400"/>
      <c r="F61" s="94" t="s">
        <v>167</v>
      </c>
      <c r="G61" s="398"/>
      <c r="H61" s="398"/>
      <c r="I61" s="398"/>
      <c r="J61" s="94" t="s">
        <v>167</v>
      </c>
      <c r="K61" s="398"/>
      <c r="L61" s="398"/>
      <c r="M61" s="400"/>
    </row>
    <row r="62" spans="1:13" ht="21" customHeight="1">
      <c r="A62" s="397"/>
      <c r="B62" s="94" t="s">
        <v>167</v>
      </c>
      <c r="C62" s="399"/>
      <c r="D62" s="399"/>
      <c r="E62" s="401"/>
      <c r="F62" s="94" t="s">
        <v>167</v>
      </c>
      <c r="G62" s="399"/>
      <c r="H62" s="399"/>
      <c r="I62" s="399"/>
      <c r="J62" s="94" t="s">
        <v>167</v>
      </c>
      <c r="K62" s="399"/>
      <c r="L62" s="399"/>
      <c r="M62" s="401"/>
    </row>
    <row r="63" spans="1:13" ht="21" customHeight="1">
      <c r="A63" s="396">
        <f>A61+1</f>
        <v>46139</v>
      </c>
      <c r="B63" s="94" t="s">
        <v>167</v>
      </c>
      <c r="C63" s="398"/>
      <c r="D63" s="398"/>
      <c r="E63" s="400"/>
      <c r="F63" s="94" t="s">
        <v>167</v>
      </c>
      <c r="G63" s="398"/>
      <c r="H63" s="398"/>
      <c r="I63" s="398"/>
      <c r="J63" s="94" t="s">
        <v>167</v>
      </c>
      <c r="K63" s="398"/>
      <c r="L63" s="398"/>
      <c r="M63" s="400"/>
    </row>
    <row r="64" spans="1:13" ht="21" customHeight="1">
      <c r="A64" s="397"/>
      <c r="B64" s="94" t="s">
        <v>167</v>
      </c>
      <c r="C64" s="399"/>
      <c r="D64" s="399"/>
      <c r="E64" s="401"/>
      <c r="F64" s="94" t="s">
        <v>167</v>
      </c>
      <c r="G64" s="399"/>
      <c r="H64" s="399"/>
      <c r="I64" s="399"/>
      <c r="J64" s="94" t="s">
        <v>167</v>
      </c>
      <c r="K64" s="399"/>
      <c r="L64" s="399"/>
      <c r="M64" s="401"/>
    </row>
    <row r="65" spans="1:13" ht="21" customHeight="1">
      <c r="A65" s="396">
        <f>A63+1</f>
        <v>46140</v>
      </c>
      <c r="B65" s="94" t="s">
        <v>167</v>
      </c>
      <c r="C65" s="398"/>
      <c r="D65" s="398"/>
      <c r="E65" s="400"/>
      <c r="F65" s="94" t="s">
        <v>167</v>
      </c>
      <c r="G65" s="398"/>
      <c r="H65" s="398"/>
      <c r="I65" s="398"/>
      <c r="J65" s="94" t="s">
        <v>167</v>
      </c>
      <c r="K65" s="398"/>
      <c r="L65" s="398"/>
      <c r="M65" s="400"/>
    </row>
    <row r="66" spans="1:13" ht="21" customHeight="1">
      <c r="A66" s="397"/>
      <c r="B66" s="94" t="s">
        <v>167</v>
      </c>
      <c r="C66" s="399"/>
      <c r="D66" s="399"/>
      <c r="E66" s="401"/>
      <c r="F66" s="94" t="s">
        <v>167</v>
      </c>
      <c r="G66" s="399"/>
      <c r="H66" s="399"/>
      <c r="I66" s="399"/>
      <c r="J66" s="94" t="s">
        <v>167</v>
      </c>
      <c r="K66" s="399"/>
      <c r="L66" s="399"/>
      <c r="M66" s="401"/>
    </row>
    <row r="67" spans="1:13" ht="21" customHeight="1">
      <c r="A67" s="396">
        <f>A65+1</f>
        <v>46141</v>
      </c>
      <c r="B67" s="94" t="s">
        <v>167</v>
      </c>
      <c r="C67" s="398"/>
      <c r="D67" s="398"/>
      <c r="E67" s="400"/>
      <c r="F67" s="94" t="s">
        <v>167</v>
      </c>
      <c r="G67" s="398"/>
      <c r="H67" s="398"/>
      <c r="I67" s="398"/>
      <c r="J67" s="94" t="s">
        <v>167</v>
      </c>
      <c r="K67" s="398"/>
      <c r="L67" s="398"/>
      <c r="M67" s="400"/>
    </row>
    <row r="68" spans="1:13" ht="21" customHeight="1">
      <c r="A68" s="397"/>
      <c r="B68" s="94" t="s">
        <v>167</v>
      </c>
      <c r="C68" s="399"/>
      <c r="D68" s="399"/>
      <c r="E68" s="401"/>
      <c r="F68" s="94" t="s">
        <v>167</v>
      </c>
      <c r="G68" s="399"/>
      <c r="H68" s="399"/>
      <c r="I68" s="399"/>
      <c r="J68" s="94" t="s">
        <v>167</v>
      </c>
      <c r="K68" s="399"/>
      <c r="L68" s="399"/>
      <c r="M68" s="401"/>
    </row>
    <row r="69" spans="1:13" ht="21" customHeight="1">
      <c r="A69" s="396">
        <f>A67+1</f>
        <v>46142</v>
      </c>
      <c r="B69" s="94" t="s">
        <v>167</v>
      </c>
      <c r="C69" s="398"/>
      <c r="D69" s="398"/>
      <c r="E69" s="400"/>
      <c r="F69" s="94" t="s">
        <v>167</v>
      </c>
      <c r="G69" s="398"/>
      <c r="H69" s="398"/>
      <c r="I69" s="398"/>
      <c r="J69" s="94" t="s">
        <v>167</v>
      </c>
      <c r="K69" s="398"/>
      <c r="L69" s="398"/>
      <c r="M69" s="400"/>
    </row>
    <row r="70" spans="1:13" ht="21" customHeight="1">
      <c r="A70" s="397"/>
      <c r="B70" s="94" t="s">
        <v>167</v>
      </c>
      <c r="C70" s="399"/>
      <c r="D70" s="399"/>
      <c r="E70" s="401"/>
      <c r="F70" s="94" t="s">
        <v>167</v>
      </c>
      <c r="G70" s="399"/>
      <c r="H70" s="399"/>
      <c r="I70" s="399"/>
      <c r="J70" s="94" t="s">
        <v>167</v>
      </c>
      <c r="K70" s="399"/>
      <c r="L70" s="399"/>
      <c r="M70" s="401"/>
    </row>
    <row r="71" spans="1:13" ht="21" customHeight="1">
      <c r="A71" s="396">
        <v>31</v>
      </c>
      <c r="B71" s="94" t="s">
        <v>167</v>
      </c>
      <c r="C71" s="398"/>
      <c r="D71" s="398"/>
      <c r="E71" s="400"/>
      <c r="F71" s="94" t="s">
        <v>167</v>
      </c>
      <c r="G71" s="398"/>
      <c r="H71" s="398"/>
      <c r="I71" s="398"/>
      <c r="J71" s="94" t="s">
        <v>167</v>
      </c>
      <c r="K71" s="398"/>
      <c r="L71" s="398"/>
      <c r="M71" s="400"/>
    </row>
    <row r="72" spans="1:13" ht="21" customHeight="1">
      <c r="A72" s="397"/>
      <c r="B72" s="94" t="s">
        <v>167</v>
      </c>
      <c r="C72" s="399"/>
      <c r="D72" s="399"/>
      <c r="E72" s="401"/>
      <c r="F72" s="94" t="s">
        <v>167</v>
      </c>
      <c r="G72" s="399"/>
      <c r="H72" s="399"/>
      <c r="I72" s="399"/>
      <c r="J72" s="94" t="s">
        <v>167</v>
      </c>
      <c r="K72" s="399"/>
      <c r="L72" s="399"/>
      <c r="M72" s="401"/>
    </row>
  </sheetData>
  <mergeCells count="342">
    <mergeCell ref="A4:A5"/>
    <mergeCell ref="G1:I1"/>
    <mergeCell ref="A34:A35"/>
    <mergeCell ref="A12:A13"/>
    <mergeCell ref="A14:A15"/>
    <mergeCell ref="A28:A29"/>
    <mergeCell ref="A30:A31"/>
    <mergeCell ref="G34:G35"/>
    <mergeCell ref="H34:H35"/>
    <mergeCell ref="I34:I35"/>
    <mergeCell ref="G30:G31"/>
    <mergeCell ref="H30:H31"/>
    <mergeCell ref="I30:I31"/>
    <mergeCell ref="G28:G29"/>
    <mergeCell ref="H32:H33"/>
    <mergeCell ref="I32:I33"/>
    <mergeCell ref="H28:H29"/>
    <mergeCell ref="I28:I29"/>
    <mergeCell ref="I26:I27"/>
    <mergeCell ref="G24:G25"/>
    <mergeCell ref="H18:H19"/>
    <mergeCell ref="I18:I19"/>
    <mergeCell ref="H24:H25"/>
    <mergeCell ref="I24:I25"/>
    <mergeCell ref="K16:K17"/>
    <mergeCell ref="L16:L17"/>
    <mergeCell ref="K18:K19"/>
    <mergeCell ref="L8:L9"/>
    <mergeCell ref="K10:K11"/>
    <mergeCell ref="L10:L11"/>
    <mergeCell ref="L18:L19"/>
    <mergeCell ref="L32:L33"/>
    <mergeCell ref="K34:K35"/>
    <mergeCell ref="L34:L35"/>
    <mergeCell ref="K28:K29"/>
    <mergeCell ref="L28:L29"/>
    <mergeCell ref="K30:K31"/>
    <mergeCell ref="L20:L21"/>
    <mergeCell ref="K22:K23"/>
    <mergeCell ref="L22:L23"/>
    <mergeCell ref="K24:K25"/>
    <mergeCell ref="L30:L31"/>
    <mergeCell ref="K32:K33"/>
    <mergeCell ref="L24:L25"/>
    <mergeCell ref="K26:K27"/>
    <mergeCell ref="L26:L27"/>
    <mergeCell ref="I14:I15"/>
    <mergeCell ref="I10:I11"/>
    <mergeCell ref="I8:I9"/>
    <mergeCell ref="I12:I13"/>
    <mergeCell ref="G12:G13"/>
    <mergeCell ref="H8:H9"/>
    <mergeCell ref="K12:K13"/>
    <mergeCell ref="L12:L13"/>
    <mergeCell ref="K14:K15"/>
    <mergeCell ref="L14:L15"/>
    <mergeCell ref="A24:A25"/>
    <mergeCell ref="A26:A27"/>
    <mergeCell ref="E32:E33"/>
    <mergeCell ref="C26:C27"/>
    <mergeCell ref="D26:D27"/>
    <mergeCell ref="C30:C31"/>
    <mergeCell ref="D30:D31"/>
    <mergeCell ref="I20:I21"/>
    <mergeCell ref="G32:G33"/>
    <mergeCell ref="G22:G23"/>
    <mergeCell ref="H22:H23"/>
    <mergeCell ref="I22:I23"/>
    <mergeCell ref="G26:G27"/>
    <mergeCell ref="H26:H27"/>
    <mergeCell ref="H20:H21"/>
    <mergeCell ref="A22:A23"/>
    <mergeCell ref="A6:A7"/>
    <mergeCell ref="A8:A9"/>
    <mergeCell ref="E20:E21"/>
    <mergeCell ref="H16:H17"/>
    <mergeCell ref="G16:G17"/>
    <mergeCell ref="G14:G15"/>
    <mergeCell ref="H14:H15"/>
    <mergeCell ref="G20:G21"/>
    <mergeCell ref="E14:E15"/>
    <mergeCell ref="G6:G7"/>
    <mergeCell ref="G8:G9"/>
    <mergeCell ref="E16:E17"/>
    <mergeCell ref="H12:H13"/>
    <mergeCell ref="E18:E19"/>
    <mergeCell ref="E8:E9"/>
    <mergeCell ref="E12:E13"/>
    <mergeCell ref="G10:G11"/>
    <mergeCell ref="G18:G19"/>
    <mergeCell ref="H10:H11"/>
    <mergeCell ref="C10:C11"/>
    <mergeCell ref="D10:D11"/>
    <mergeCell ref="C12:C13"/>
    <mergeCell ref="D12:D13"/>
    <mergeCell ref="A10:A11"/>
    <mergeCell ref="A16:A17"/>
    <mergeCell ref="A18:A19"/>
    <mergeCell ref="M12:M13"/>
    <mergeCell ref="M14:M15"/>
    <mergeCell ref="M16:M17"/>
    <mergeCell ref="A36:A37"/>
    <mergeCell ref="C36:C37"/>
    <mergeCell ref="D36:D37"/>
    <mergeCell ref="E36:E37"/>
    <mergeCell ref="C32:C33"/>
    <mergeCell ref="D32:D33"/>
    <mergeCell ref="C34:C35"/>
    <mergeCell ref="D34:D35"/>
    <mergeCell ref="E34:E35"/>
    <mergeCell ref="C20:C21"/>
    <mergeCell ref="D20:D21"/>
    <mergeCell ref="C22:C23"/>
    <mergeCell ref="D22:D23"/>
    <mergeCell ref="C24:C25"/>
    <mergeCell ref="D24:D25"/>
    <mergeCell ref="C28:C29"/>
    <mergeCell ref="D28:D29"/>
    <mergeCell ref="E22:E23"/>
    <mergeCell ref="A32:A33"/>
    <mergeCell ref="B3:E3"/>
    <mergeCell ref="F3:I3"/>
    <mergeCell ref="J3:M3"/>
    <mergeCell ref="M26:M27"/>
    <mergeCell ref="M28:M29"/>
    <mergeCell ref="M30:M31"/>
    <mergeCell ref="M32:M33"/>
    <mergeCell ref="M18:M19"/>
    <mergeCell ref="M4:M5"/>
    <mergeCell ref="M6:M7"/>
    <mergeCell ref="M8:M9"/>
    <mergeCell ref="E30:E31"/>
    <mergeCell ref="E10:E11"/>
    <mergeCell ref="E6:E7"/>
    <mergeCell ref="L4:L5"/>
    <mergeCell ref="G4:G5"/>
    <mergeCell ref="H4:H5"/>
    <mergeCell ref="E4:E5"/>
    <mergeCell ref="E24:E25"/>
    <mergeCell ref="E26:E27"/>
    <mergeCell ref="E28:E29"/>
    <mergeCell ref="K8:K9"/>
    <mergeCell ref="K20:K21"/>
    <mergeCell ref="I16:I17"/>
    <mergeCell ref="A1:F1"/>
    <mergeCell ref="A38:F38"/>
    <mergeCell ref="G38:I38"/>
    <mergeCell ref="J38:L38"/>
    <mergeCell ref="L36:L37"/>
    <mergeCell ref="J1:L1"/>
    <mergeCell ref="G36:G37"/>
    <mergeCell ref="H36:H37"/>
    <mergeCell ref="I36:I37"/>
    <mergeCell ref="K36:K37"/>
    <mergeCell ref="I4:I5"/>
    <mergeCell ref="K4:K5"/>
    <mergeCell ref="H6:H7"/>
    <mergeCell ref="I6:I7"/>
    <mergeCell ref="K6:K7"/>
    <mergeCell ref="L6:L7"/>
    <mergeCell ref="C14:C15"/>
    <mergeCell ref="D14:D15"/>
    <mergeCell ref="C4:C5"/>
    <mergeCell ref="D4:D5"/>
    <mergeCell ref="C16:C17"/>
    <mergeCell ref="D16:D17"/>
    <mergeCell ref="C18:C19"/>
    <mergeCell ref="D18:D19"/>
    <mergeCell ref="C6:C7"/>
    <mergeCell ref="D6:D7"/>
    <mergeCell ref="C8:C9"/>
    <mergeCell ref="D8:D9"/>
    <mergeCell ref="B40:E40"/>
    <mergeCell ref="F40:I40"/>
    <mergeCell ref="J40:M40"/>
    <mergeCell ref="A41:A42"/>
    <mergeCell ref="C41:C42"/>
    <mergeCell ref="D41:D42"/>
    <mergeCell ref="E41:E42"/>
    <mergeCell ref="G41:G42"/>
    <mergeCell ref="H41:H42"/>
    <mergeCell ref="I41:I42"/>
    <mergeCell ref="K41:K42"/>
    <mergeCell ref="L41:L42"/>
    <mergeCell ref="M41:M42"/>
    <mergeCell ref="M20:M21"/>
    <mergeCell ref="M22:M23"/>
    <mergeCell ref="M24:M25"/>
    <mergeCell ref="M10:M11"/>
    <mergeCell ref="M34:M35"/>
    <mergeCell ref="M36:M37"/>
    <mergeCell ref="A20:A21"/>
    <mergeCell ref="M43:M44"/>
    <mergeCell ref="A45:A46"/>
    <mergeCell ref="C45:C46"/>
    <mergeCell ref="D45:D46"/>
    <mergeCell ref="E45:E46"/>
    <mergeCell ref="G45:G46"/>
    <mergeCell ref="H45:H46"/>
    <mergeCell ref="I45:I46"/>
    <mergeCell ref="K45:K46"/>
    <mergeCell ref="L45:L46"/>
    <mergeCell ref="M45:M46"/>
    <mergeCell ref="A43:A44"/>
    <mergeCell ref="C43:C44"/>
    <mergeCell ref="D43:D44"/>
    <mergeCell ref="E43:E44"/>
    <mergeCell ref="G43:G44"/>
    <mergeCell ref="H43:H44"/>
    <mergeCell ref="I43:I44"/>
    <mergeCell ref="K43:K44"/>
    <mergeCell ref="L43:L44"/>
    <mergeCell ref="M47:M48"/>
    <mergeCell ref="A49:A50"/>
    <mergeCell ref="C49:C50"/>
    <mergeCell ref="D49:D50"/>
    <mergeCell ref="E49:E50"/>
    <mergeCell ref="G49:G50"/>
    <mergeCell ref="H49:H50"/>
    <mergeCell ref="I49:I50"/>
    <mergeCell ref="K49:K50"/>
    <mergeCell ref="L49:L50"/>
    <mergeCell ref="M49:M50"/>
    <mergeCell ref="A47:A48"/>
    <mergeCell ref="C47:C48"/>
    <mergeCell ref="D47:D48"/>
    <mergeCell ref="E47:E48"/>
    <mergeCell ref="G47:G48"/>
    <mergeCell ref="H47:H48"/>
    <mergeCell ref="I47:I48"/>
    <mergeCell ref="K47:K48"/>
    <mergeCell ref="L47:L48"/>
    <mergeCell ref="M51:M52"/>
    <mergeCell ref="A53:A54"/>
    <mergeCell ref="C53:C54"/>
    <mergeCell ref="D53:D54"/>
    <mergeCell ref="E53:E54"/>
    <mergeCell ref="G53:G54"/>
    <mergeCell ref="H53:H54"/>
    <mergeCell ref="I53:I54"/>
    <mergeCell ref="K53:K54"/>
    <mergeCell ref="L53:L54"/>
    <mergeCell ref="M53:M54"/>
    <mergeCell ref="A51:A52"/>
    <mergeCell ref="C51:C52"/>
    <mergeCell ref="D51:D52"/>
    <mergeCell ref="E51:E52"/>
    <mergeCell ref="G51:G52"/>
    <mergeCell ref="H51:H52"/>
    <mergeCell ref="I51:I52"/>
    <mergeCell ref="K51:K52"/>
    <mergeCell ref="L51:L52"/>
    <mergeCell ref="M55:M56"/>
    <mergeCell ref="A57:A58"/>
    <mergeCell ref="C57:C58"/>
    <mergeCell ref="D57:D58"/>
    <mergeCell ref="E57:E58"/>
    <mergeCell ref="G57:G58"/>
    <mergeCell ref="H57:H58"/>
    <mergeCell ref="I57:I58"/>
    <mergeCell ref="K57:K58"/>
    <mergeCell ref="L57:L58"/>
    <mergeCell ref="M57:M58"/>
    <mergeCell ref="A55:A56"/>
    <mergeCell ref="C55:C56"/>
    <mergeCell ref="D55:D56"/>
    <mergeCell ref="E55:E56"/>
    <mergeCell ref="G55:G56"/>
    <mergeCell ref="H55:H56"/>
    <mergeCell ref="I55:I56"/>
    <mergeCell ref="K55:K56"/>
    <mergeCell ref="L55:L56"/>
    <mergeCell ref="M59:M60"/>
    <mergeCell ref="A61:A62"/>
    <mergeCell ref="C61:C62"/>
    <mergeCell ref="D61:D62"/>
    <mergeCell ref="E61:E62"/>
    <mergeCell ref="G61:G62"/>
    <mergeCell ref="H61:H62"/>
    <mergeCell ref="I61:I62"/>
    <mergeCell ref="K61:K62"/>
    <mergeCell ref="L61:L62"/>
    <mergeCell ref="M61:M62"/>
    <mergeCell ref="A59:A60"/>
    <mergeCell ref="C59:C60"/>
    <mergeCell ref="D59:D60"/>
    <mergeCell ref="E59:E60"/>
    <mergeCell ref="G59:G60"/>
    <mergeCell ref="H59:H60"/>
    <mergeCell ref="I59:I60"/>
    <mergeCell ref="K59:K60"/>
    <mergeCell ref="L59:L60"/>
    <mergeCell ref="M63:M64"/>
    <mergeCell ref="A65:A66"/>
    <mergeCell ref="C65:C66"/>
    <mergeCell ref="D65:D66"/>
    <mergeCell ref="E65:E66"/>
    <mergeCell ref="G65:G66"/>
    <mergeCell ref="H65:H66"/>
    <mergeCell ref="I65:I66"/>
    <mergeCell ref="A67:A68"/>
    <mergeCell ref="C67:C68"/>
    <mergeCell ref="D67:D68"/>
    <mergeCell ref="E67:E68"/>
    <mergeCell ref="G67:G68"/>
    <mergeCell ref="H67:H68"/>
    <mergeCell ref="A63:A64"/>
    <mergeCell ref="C63:C64"/>
    <mergeCell ref="D63:D64"/>
    <mergeCell ref="E63:E64"/>
    <mergeCell ref="G63:G64"/>
    <mergeCell ref="H63:H64"/>
    <mergeCell ref="I63:I64"/>
    <mergeCell ref="K63:K64"/>
    <mergeCell ref="L63:L64"/>
    <mergeCell ref="H69:H70"/>
    <mergeCell ref="H71:H72"/>
    <mergeCell ref="K65:K66"/>
    <mergeCell ref="K67:K68"/>
    <mergeCell ref="L65:L66"/>
    <mergeCell ref="M65:M66"/>
    <mergeCell ref="I67:I68"/>
    <mergeCell ref="K71:K72"/>
    <mergeCell ref="L67:L68"/>
    <mergeCell ref="M67:M68"/>
    <mergeCell ref="I69:I70"/>
    <mergeCell ref="L71:L72"/>
    <mergeCell ref="M71:M72"/>
    <mergeCell ref="K69:K70"/>
    <mergeCell ref="L69:L70"/>
    <mergeCell ref="M69:M70"/>
    <mergeCell ref="I71:I72"/>
    <mergeCell ref="A69:A70"/>
    <mergeCell ref="A71:A72"/>
    <mergeCell ref="C71:C72"/>
    <mergeCell ref="D71:D72"/>
    <mergeCell ref="E71:E72"/>
    <mergeCell ref="G71:G72"/>
    <mergeCell ref="C69:C70"/>
    <mergeCell ref="D69:D70"/>
    <mergeCell ref="E69:E70"/>
    <mergeCell ref="G69:G70"/>
  </mergeCells>
  <phoneticPr fontId="12"/>
  <pageMargins left="0.78740157480314965" right="0.21" top="0.76" bottom="0.21" header="0.39" footer="0.21"/>
  <pageSetup paperSize="9" orientation="portrait" r:id="rId1"/>
  <headerFooter alignWithMargins="0">
    <oddHeader>&amp;R様式3-1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5"/>
  <sheetViews>
    <sheetView view="pageLayout" zoomScaleNormal="100" workbookViewId="0">
      <selection activeCell="A36" sqref="A36"/>
    </sheetView>
  </sheetViews>
  <sheetFormatPr defaultRowHeight="13.5"/>
  <cols>
    <col min="1" max="1" width="4.625" customWidth="1"/>
    <col min="2" max="3" width="12.625" customWidth="1"/>
    <col min="4" max="5" width="8.625" customWidth="1"/>
    <col min="6" max="7" width="12.625" customWidth="1"/>
    <col min="8" max="9" width="8.625" customWidth="1"/>
    <col min="10" max="11" width="12.5" customWidth="1"/>
    <col min="12" max="13" width="8.625" customWidth="1"/>
  </cols>
  <sheetData>
    <row r="1" spans="1:13" ht="21" customHeight="1">
      <c r="A1" s="52"/>
      <c r="B1" s="361" t="s">
        <v>177</v>
      </c>
      <c r="C1" s="361"/>
      <c r="D1" s="361"/>
      <c r="E1" s="361"/>
      <c r="F1" s="361"/>
      <c r="G1" s="361"/>
      <c r="H1" s="14"/>
      <c r="I1" s="14"/>
      <c r="J1" s="360">
        <f>データ!B2</f>
        <v>46113</v>
      </c>
      <c r="K1" s="360"/>
      <c r="L1" s="14"/>
      <c r="M1" s="53" t="s">
        <v>127</v>
      </c>
    </row>
    <row r="2" spans="1:13" ht="12" customHeight="1">
      <c r="A2" s="14"/>
      <c r="B2" s="57"/>
      <c r="C2" s="58"/>
      <c r="D2" s="58"/>
      <c r="E2" s="58"/>
      <c r="F2" s="420"/>
      <c r="G2" s="421"/>
      <c r="H2" s="14"/>
      <c r="I2" s="14"/>
      <c r="J2" s="14"/>
      <c r="K2" s="14"/>
      <c r="L2" s="14"/>
      <c r="M2" s="14"/>
    </row>
    <row r="3" spans="1:13" ht="17.25" customHeight="1">
      <c r="A3" s="348" t="s">
        <v>65</v>
      </c>
      <c r="B3" s="362" t="s">
        <v>62</v>
      </c>
      <c r="C3" s="348"/>
      <c r="D3" s="348"/>
      <c r="E3" s="348"/>
      <c r="F3" s="362" t="s">
        <v>63</v>
      </c>
      <c r="G3" s="348"/>
      <c r="H3" s="348"/>
      <c r="I3" s="348"/>
      <c r="J3" s="362" t="s">
        <v>64</v>
      </c>
      <c r="K3" s="348"/>
      <c r="L3" s="348"/>
      <c r="M3" s="348"/>
    </row>
    <row r="4" spans="1:13" ht="17.25" customHeight="1">
      <c r="A4" s="348"/>
      <c r="B4" s="47" t="s">
        <v>68</v>
      </c>
      <c r="C4" s="63" t="s">
        <v>69</v>
      </c>
      <c r="D4" s="61" t="s">
        <v>133</v>
      </c>
      <c r="E4" s="55" t="s">
        <v>66</v>
      </c>
      <c r="F4" s="47" t="s">
        <v>68</v>
      </c>
      <c r="G4" s="63" t="s">
        <v>69</v>
      </c>
      <c r="H4" s="61" t="s">
        <v>133</v>
      </c>
      <c r="I4" s="55" t="s">
        <v>66</v>
      </c>
      <c r="J4" s="47" t="s">
        <v>68</v>
      </c>
      <c r="K4" s="63" t="s">
        <v>69</v>
      </c>
      <c r="L4" s="61" t="s">
        <v>133</v>
      </c>
      <c r="M4" s="55" t="s">
        <v>66</v>
      </c>
    </row>
    <row r="5" spans="1:13" ht="17.25" customHeight="1">
      <c r="A5" s="56">
        <f>J1</f>
        <v>46113</v>
      </c>
      <c r="B5" s="60" t="s">
        <v>162</v>
      </c>
      <c r="C5" s="64" t="s">
        <v>162</v>
      </c>
      <c r="D5" s="62" t="s">
        <v>163</v>
      </c>
      <c r="E5" s="48"/>
      <c r="F5" s="60" t="s">
        <v>162</v>
      </c>
      <c r="G5" s="64" t="s">
        <v>162</v>
      </c>
      <c r="H5" s="62" t="s">
        <v>163</v>
      </c>
      <c r="I5" s="48"/>
      <c r="J5" s="60" t="s">
        <v>162</v>
      </c>
      <c r="K5" s="64" t="s">
        <v>162</v>
      </c>
      <c r="L5" s="62" t="s">
        <v>163</v>
      </c>
      <c r="M5" s="17"/>
    </row>
    <row r="6" spans="1:13" ht="17.25" customHeight="1">
      <c r="A6" s="56">
        <f>A5+1</f>
        <v>46114</v>
      </c>
      <c r="B6" s="60" t="s">
        <v>162</v>
      </c>
      <c r="C6" s="64" t="s">
        <v>162</v>
      </c>
      <c r="D6" s="62" t="s">
        <v>163</v>
      </c>
      <c r="E6" s="48"/>
      <c r="F6" s="60" t="s">
        <v>162</v>
      </c>
      <c r="G6" s="64" t="s">
        <v>162</v>
      </c>
      <c r="H6" s="62" t="s">
        <v>163</v>
      </c>
      <c r="I6" s="48"/>
      <c r="J6" s="60" t="s">
        <v>162</v>
      </c>
      <c r="K6" s="64" t="s">
        <v>162</v>
      </c>
      <c r="L6" s="62" t="s">
        <v>163</v>
      </c>
      <c r="M6" s="17"/>
    </row>
    <row r="7" spans="1:13" ht="17.25" customHeight="1">
      <c r="A7" s="56">
        <f t="shared" ref="A7:A34" si="0">A6+1</f>
        <v>46115</v>
      </c>
      <c r="B7" s="60" t="s">
        <v>162</v>
      </c>
      <c r="C7" s="64" t="s">
        <v>162</v>
      </c>
      <c r="D7" s="62" t="s">
        <v>163</v>
      </c>
      <c r="E7" s="48"/>
      <c r="F7" s="60" t="s">
        <v>162</v>
      </c>
      <c r="G7" s="64" t="s">
        <v>162</v>
      </c>
      <c r="H7" s="62" t="s">
        <v>163</v>
      </c>
      <c r="I7" s="48"/>
      <c r="J7" s="60" t="s">
        <v>162</v>
      </c>
      <c r="K7" s="64" t="s">
        <v>162</v>
      </c>
      <c r="L7" s="62" t="s">
        <v>163</v>
      </c>
      <c r="M7" s="17"/>
    </row>
    <row r="8" spans="1:13" ht="17.25" customHeight="1">
      <c r="A8" s="56">
        <f t="shared" si="0"/>
        <v>46116</v>
      </c>
      <c r="B8" s="60" t="s">
        <v>162</v>
      </c>
      <c r="C8" s="64" t="s">
        <v>162</v>
      </c>
      <c r="D8" s="62" t="s">
        <v>163</v>
      </c>
      <c r="E8" s="48"/>
      <c r="F8" s="60" t="s">
        <v>162</v>
      </c>
      <c r="G8" s="64" t="s">
        <v>162</v>
      </c>
      <c r="H8" s="62" t="s">
        <v>163</v>
      </c>
      <c r="I8" s="48"/>
      <c r="J8" s="60" t="s">
        <v>162</v>
      </c>
      <c r="K8" s="64" t="s">
        <v>162</v>
      </c>
      <c r="L8" s="62" t="s">
        <v>163</v>
      </c>
      <c r="M8" s="17"/>
    </row>
    <row r="9" spans="1:13" ht="17.25" customHeight="1">
      <c r="A9" s="56">
        <f t="shared" si="0"/>
        <v>46117</v>
      </c>
      <c r="B9" s="60" t="s">
        <v>162</v>
      </c>
      <c r="C9" s="64" t="s">
        <v>162</v>
      </c>
      <c r="D9" s="62" t="s">
        <v>163</v>
      </c>
      <c r="E9" s="48"/>
      <c r="F9" s="60" t="s">
        <v>162</v>
      </c>
      <c r="G9" s="64" t="s">
        <v>162</v>
      </c>
      <c r="H9" s="62" t="s">
        <v>163</v>
      </c>
      <c r="I9" s="48"/>
      <c r="J9" s="60" t="s">
        <v>162</v>
      </c>
      <c r="K9" s="64" t="s">
        <v>162</v>
      </c>
      <c r="L9" s="62" t="s">
        <v>163</v>
      </c>
      <c r="M9" s="17"/>
    </row>
    <row r="10" spans="1:13" ht="17.25" customHeight="1">
      <c r="A10" s="56">
        <f t="shared" si="0"/>
        <v>46118</v>
      </c>
      <c r="B10" s="60" t="s">
        <v>162</v>
      </c>
      <c r="C10" s="64" t="s">
        <v>162</v>
      </c>
      <c r="D10" s="62" t="s">
        <v>163</v>
      </c>
      <c r="E10" s="48"/>
      <c r="F10" s="60" t="s">
        <v>162</v>
      </c>
      <c r="G10" s="64" t="s">
        <v>162</v>
      </c>
      <c r="H10" s="62" t="s">
        <v>163</v>
      </c>
      <c r="I10" s="48"/>
      <c r="J10" s="60" t="s">
        <v>162</v>
      </c>
      <c r="K10" s="64" t="s">
        <v>162</v>
      </c>
      <c r="L10" s="62" t="s">
        <v>163</v>
      </c>
      <c r="M10" s="17"/>
    </row>
    <row r="11" spans="1:13" ht="17.25" customHeight="1">
      <c r="A11" s="56">
        <f t="shared" si="0"/>
        <v>46119</v>
      </c>
      <c r="B11" s="60" t="s">
        <v>162</v>
      </c>
      <c r="C11" s="64" t="s">
        <v>162</v>
      </c>
      <c r="D11" s="62" t="s">
        <v>163</v>
      </c>
      <c r="E11" s="48"/>
      <c r="F11" s="60" t="s">
        <v>162</v>
      </c>
      <c r="G11" s="64" t="s">
        <v>162</v>
      </c>
      <c r="H11" s="62" t="s">
        <v>163</v>
      </c>
      <c r="I11" s="48"/>
      <c r="J11" s="60" t="s">
        <v>162</v>
      </c>
      <c r="K11" s="64" t="s">
        <v>162</v>
      </c>
      <c r="L11" s="62" t="s">
        <v>163</v>
      </c>
      <c r="M11" s="17"/>
    </row>
    <row r="12" spans="1:13" ht="17.25" customHeight="1">
      <c r="A12" s="56">
        <f t="shared" si="0"/>
        <v>46120</v>
      </c>
      <c r="B12" s="60" t="s">
        <v>162</v>
      </c>
      <c r="C12" s="64" t="s">
        <v>162</v>
      </c>
      <c r="D12" s="62" t="s">
        <v>163</v>
      </c>
      <c r="E12" s="48"/>
      <c r="F12" s="60" t="s">
        <v>162</v>
      </c>
      <c r="G12" s="64" t="s">
        <v>162</v>
      </c>
      <c r="H12" s="62" t="s">
        <v>163</v>
      </c>
      <c r="I12" s="48"/>
      <c r="J12" s="60" t="s">
        <v>162</v>
      </c>
      <c r="K12" s="64" t="s">
        <v>162</v>
      </c>
      <c r="L12" s="62" t="s">
        <v>163</v>
      </c>
      <c r="M12" s="17"/>
    </row>
    <row r="13" spans="1:13" ht="17.25" customHeight="1">
      <c r="A13" s="56">
        <f t="shared" si="0"/>
        <v>46121</v>
      </c>
      <c r="B13" s="60" t="s">
        <v>162</v>
      </c>
      <c r="C13" s="64" t="s">
        <v>162</v>
      </c>
      <c r="D13" s="62" t="s">
        <v>163</v>
      </c>
      <c r="E13" s="48"/>
      <c r="F13" s="60" t="s">
        <v>162</v>
      </c>
      <c r="G13" s="64" t="s">
        <v>162</v>
      </c>
      <c r="H13" s="62" t="s">
        <v>163</v>
      </c>
      <c r="I13" s="48"/>
      <c r="J13" s="60" t="s">
        <v>162</v>
      </c>
      <c r="K13" s="64" t="s">
        <v>162</v>
      </c>
      <c r="L13" s="62" t="s">
        <v>163</v>
      </c>
      <c r="M13" s="17"/>
    </row>
    <row r="14" spans="1:13" ht="17.25" customHeight="1">
      <c r="A14" s="56">
        <f t="shared" si="0"/>
        <v>46122</v>
      </c>
      <c r="B14" s="60" t="s">
        <v>162</v>
      </c>
      <c r="C14" s="64" t="s">
        <v>162</v>
      </c>
      <c r="D14" s="62" t="s">
        <v>163</v>
      </c>
      <c r="E14" s="48"/>
      <c r="F14" s="60" t="s">
        <v>162</v>
      </c>
      <c r="G14" s="64" t="s">
        <v>162</v>
      </c>
      <c r="H14" s="62" t="s">
        <v>163</v>
      </c>
      <c r="I14" s="48"/>
      <c r="J14" s="60" t="s">
        <v>162</v>
      </c>
      <c r="K14" s="64" t="s">
        <v>162</v>
      </c>
      <c r="L14" s="62" t="s">
        <v>163</v>
      </c>
      <c r="M14" s="17"/>
    </row>
    <row r="15" spans="1:13" ht="17.25" customHeight="1">
      <c r="A15" s="56">
        <f t="shared" si="0"/>
        <v>46123</v>
      </c>
      <c r="B15" s="60" t="s">
        <v>162</v>
      </c>
      <c r="C15" s="64" t="s">
        <v>162</v>
      </c>
      <c r="D15" s="62" t="s">
        <v>163</v>
      </c>
      <c r="E15" s="48"/>
      <c r="F15" s="60" t="s">
        <v>162</v>
      </c>
      <c r="G15" s="64" t="s">
        <v>162</v>
      </c>
      <c r="H15" s="62" t="s">
        <v>163</v>
      </c>
      <c r="I15" s="48"/>
      <c r="J15" s="60" t="s">
        <v>162</v>
      </c>
      <c r="K15" s="64" t="s">
        <v>162</v>
      </c>
      <c r="L15" s="62" t="s">
        <v>163</v>
      </c>
      <c r="M15" s="17"/>
    </row>
    <row r="16" spans="1:13" ht="17.25" customHeight="1">
      <c r="A16" s="56">
        <f t="shared" si="0"/>
        <v>46124</v>
      </c>
      <c r="B16" s="60" t="s">
        <v>162</v>
      </c>
      <c r="C16" s="64" t="s">
        <v>162</v>
      </c>
      <c r="D16" s="62" t="s">
        <v>163</v>
      </c>
      <c r="E16" s="48"/>
      <c r="F16" s="60" t="s">
        <v>162</v>
      </c>
      <c r="G16" s="64" t="s">
        <v>162</v>
      </c>
      <c r="H16" s="62" t="s">
        <v>163</v>
      </c>
      <c r="I16" s="48"/>
      <c r="J16" s="60" t="s">
        <v>162</v>
      </c>
      <c r="K16" s="64" t="s">
        <v>162</v>
      </c>
      <c r="L16" s="62" t="s">
        <v>163</v>
      </c>
      <c r="M16" s="17"/>
    </row>
    <row r="17" spans="1:13" ht="17.25" customHeight="1">
      <c r="A17" s="56">
        <f t="shared" si="0"/>
        <v>46125</v>
      </c>
      <c r="B17" s="60" t="s">
        <v>162</v>
      </c>
      <c r="C17" s="64" t="s">
        <v>162</v>
      </c>
      <c r="D17" s="62" t="s">
        <v>163</v>
      </c>
      <c r="E17" s="48"/>
      <c r="F17" s="60" t="s">
        <v>162</v>
      </c>
      <c r="G17" s="64" t="s">
        <v>162</v>
      </c>
      <c r="H17" s="62" t="s">
        <v>163</v>
      </c>
      <c r="I17" s="48"/>
      <c r="J17" s="60" t="s">
        <v>162</v>
      </c>
      <c r="K17" s="64" t="s">
        <v>162</v>
      </c>
      <c r="L17" s="62" t="s">
        <v>163</v>
      </c>
      <c r="M17" s="17"/>
    </row>
    <row r="18" spans="1:13" ht="17.25" customHeight="1">
      <c r="A18" s="56">
        <f t="shared" si="0"/>
        <v>46126</v>
      </c>
      <c r="B18" s="60" t="s">
        <v>162</v>
      </c>
      <c r="C18" s="64" t="s">
        <v>162</v>
      </c>
      <c r="D18" s="62" t="s">
        <v>163</v>
      </c>
      <c r="E18" s="48"/>
      <c r="F18" s="60" t="s">
        <v>162</v>
      </c>
      <c r="G18" s="64" t="s">
        <v>162</v>
      </c>
      <c r="H18" s="62" t="s">
        <v>163</v>
      </c>
      <c r="I18" s="48"/>
      <c r="J18" s="60" t="s">
        <v>162</v>
      </c>
      <c r="K18" s="64" t="s">
        <v>162</v>
      </c>
      <c r="L18" s="62" t="s">
        <v>163</v>
      </c>
      <c r="M18" s="17"/>
    </row>
    <row r="19" spans="1:13" ht="17.25" customHeight="1">
      <c r="A19" s="56">
        <f t="shared" si="0"/>
        <v>46127</v>
      </c>
      <c r="B19" s="60" t="s">
        <v>162</v>
      </c>
      <c r="C19" s="64" t="s">
        <v>162</v>
      </c>
      <c r="D19" s="62" t="s">
        <v>163</v>
      </c>
      <c r="E19" s="48"/>
      <c r="F19" s="60" t="s">
        <v>162</v>
      </c>
      <c r="G19" s="64" t="s">
        <v>162</v>
      </c>
      <c r="H19" s="62" t="s">
        <v>163</v>
      </c>
      <c r="I19" s="48"/>
      <c r="J19" s="60" t="s">
        <v>162</v>
      </c>
      <c r="K19" s="64" t="s">
        <v>162</v>
      </c>
      <c r="L19" s="62" t="s">
        <v>163</v>
      </c>
      <c r="M19" s="17"/>
    </row>
    <row r="20" spans="1:13" ht="17.25" customHeight="1">
      <c r="A20" s="56">
        <f t="shared" si="0"/>
        <v>46128</v>
      </c>
      <c r="B20" s="60" t="s">
        <v>162</v>
      </c>
      <c r="C20" s="64" t="s">
        <v>162</v>
      </c>
      <c r="D20" s="62" t="s">
        <v>163</v>
      </c>
      <c r="E20" s="48"/>
      <c r="F20" s="60" t="s">
        <v>162</v>
      </c>
      <c r="G20" s="64" t="s">
        <v>162</v>
      </c>
      <c r="H20" s="62" t="s">
        <v>163</v>
      </c>
      <c r="I20" s="48"/>
      <c r="J20" s="60" t="s">
        <v>162</v>
      </c>
      <c r="K20" s="64" t="s">
        <v>162</v>
      </c>
      <c r="L20" s="62" t="s">
        <v>163</v>
      </c>
      <c r="M20" s="17"/>
    </row>
    <row r="21" spans="1:13" ht="17.25" customHeight="1">
      <c r="A21" s="56">
        <f t="shared" si="0"/>
        <v>46129</v>
      </c>
      <c r="B21" s="60" t="s">
        <v>162</v>
      </c>
      <c r="C21" s="64" t="s">
        <v>162</v>
      </c>
      <c r="D21" s="62" t="s">
        <v>163</v>
      </c>
      <c r="E21" s="48"/>
      <c r="F21" s="60" t="s">
        <v>162</v>
      </c>
      <c r="G21" s="64" t="s">
        <v>162</v>
      </c>
      <c r="H21" s="62" t="s">
        <v>163</v>
      </c>
      <c r="I21" s="48"/>
      <c r="J21" s="60" t="s">
        <v>162</v>
      </c>
      <c r="K21" s="64" t="s">
        <v>162</v>
      </c>
      <c r="L21" s="62" t="s">
        <v>163</v>
      </c>
      <c r="M21" s="17"/>
    </row>
    <row r="22" spans="1:13" ht="17.25" customHeight="1">
      <c r="A22" s="56">
        <f t="shared" si="0"/>
        <v>46130</v>
      </c>
      <c r="B22" s="60" t="s">
        <v>162</v>
      </c>
      <c r="C22" s="64" t="s">
        <v>162</v>
      </c>
      <c r="D22" s="62" t="s">
        <v>163</v>
      </c>
      <c r="E22" s="48"/>
      <c r="F22" s="60" t="s">
        <v>162</v>
      </c>
      <c r="G22" s="64" t="s">
        <v>162</v>
      </c>
      <c r="H22" s="62" t="s">
        <v>163</v>
      </c>
      <c r="I22" s="48"/>
      <c r="J22" s="60" t="s">
        <v>162</v>
      </c>
      <c r="K22" s="64" t="s">
        <v>162</v>
      </c>
      <c r="L22" s="62" t="s">
        <v>163</v>
      </c>
      <c r="M22" s="17"/>
    </row>
    <row r="23" spans="1:13" ht="17.25" customHeight="1">
      <c r="A23" s="56">
        <f t="shared" si="0"/>
        <v>46131</v>
      </c>
      <c r="B23" s="60" t="s">
        <v>162</v>
      </c>
      <c r="C23" s="64" t="s">
        <v>162</v>
      </c>
      <c r="D23" s="62" t="s">
        <v>163</v>
      </c>
      <c r="E23" s="48"/>
      <c r="F23" s="60" t="s">
        <v>162</v>
      </c>
      <c r="G23" s="64" t="s">
        <v>162</v>
      </c>
      <c r="H23" s="62" t="s">
        <v>163</v>
      </c>
      <c r="I23" s="48"/>
      <c r="J23" s="60" t="s">
        <v>162</v>
      </c>
      <c r="K23" s="64" t="s">
        <v>162</v>
      </c>
      <c r="L23" s="62" t="s">
        <v>163</v>
      </c>
      <c r="M23" s="17"/>
    </row>
    <row r="24" spans="1:13" ht="17.25" customHeight="1">
      <c r="A24" s="56">
        <f t="shared" si="0"/>
        <v>46132</v>
      </c>
      <c r="B24" s="60" t="s">
        <v>162</v>
      </c>
      <c r="C24" s="64" t="s">
        <v>162</v>
      </c>
      <c r="D24" s="62" t="s">
        <v>163</v>
      </c>
      <c r="E24" s="48"/>
      <c r="F24" s="60" t="s">
        <v>162</v>
      </c>
      <c r="G24" s="64" t="s">
        <v>162</v>
      </c>
      <c r="H24" s="62" t="s">
        <v>163</v>
      </c>
      <c r="I24" s="48"/>
      <c r="J24" s="60" t="s">
        <v>162</v>
      </c>
      <c r="K24" s="64" t="s">
        <v>162</v>
      </c>
      <c r="L24" s="62" t="s">
        <v>163</v>
      </c>
      <c r="M24" s="17"/>
    </row>
    <row r="25" spans="1:13" ht="17.25" customHeight="1">
      <c r="A25" s="56">
        <f t="shared" si="0"/>
        <v>46133</v>
      </c>
      <c r="B25" s="60" t="s">
        <v>162</v>
      </c>
      <c r="C25" s="64" t="s">
        <v>162</v>
      </c>
      <c r="D25" s="62" t="s">
        <v>163</v>
      </c>
      <c r="E25" s="48"/>
      <c r="F25" s="60" t="s">
        <v>162</v>
      </c>
      <c r="G25" s="64" t="s">
        <v>162</v>
      </c>
      <c r="H25" s="62" t="s">
        <v>163</v>
      </c>
      <c r="I25" s="48"/>
      <c r="J25" s="60" t="s">
        <v>162</v>
      </c>
      <c r="K25" s="64" t="s">
        <v>162</v>
      </c>
      <c r="L25" s="62" t="s">
        <v>163</v>
      </c>
      <c r="M25" s="17"/>
    </row>
    <row r="26" spans="1:13" ht="17.25" customHeight="1">
      <c r="A26" s="56">
        <f t="shared" si="0"/>
        <v>46134</v>
      </c>
      <c r="B26" s="60" t="s">
        <v>162</v>
      </c>
      <c r="C26" s="64" t="s">
        <v>162</v>
      </c>
      <c r="D26" s="62" t="s">
        <v>163</v>
      </c>
      <c r="E26" s="48"/>
      <c r="F26" s="60" t="s">
        <v>162</v>
      </c>
      <c r="G26" s="64" t="s">
        <v>162</v>
      </c>
      <c r="H26" s="62" t="s">
        <v>163</v>
      </c>
      <c r="I26" s="48"/>
      <c r="J26" s="60" t="s">
        <v>162</v>
      </c>
      <c r="K26" s="64" t="s">
        <v>162</v>
      </c>
      <c r="L26" s="62" t="s">
        <v>163</v>
      </c>
      <c r="M26" s="17"/>
    </row>
    <row r="27" spans="1:13" ht="17.25" customHeight="1">
      <c r="A27" s="56">
        <f t="shared" si="0"/>
        <v>46135</v>
      </c>
      <c r="B27" s="60" t="s">
        <v>162</v>
      </c>
      <c r="C27" s="64" t="s">
        <v>162</v>
      </c>
      <c r="D27" s="62" t="s">
        <v>163</v>
      </c>
      <c r="E27" s="48"/>
      <c r="F27" s="60" t="s">
        <v>162</v>
      </c>
      <c r="G27" s="64" t="s">
        <v>162</v>
      </c>
      <c r="H27" s="62" t="s">
        <v>163</v>
      </c>
      <c r="I27" s="48"/>
      <c r="J27" s="60" t="s">
        <v>162</v>
      </c>
      <c r="K27" s="64" t="s">
        <v>162</v>
      </c>
      <c r="L27" s="62" t="s">
        <v>163</v>
      </c>
      <c r="M27" s="17"/>
    </row>
    <row r="28" spans="1:13" ht="17.25" customHeight="1">
      <c r="A28" s="56">
        <f t="shared" si="0"/>
        <v>46136</v>
      </c>
      <c r="B28" s="60" t="s">
        <v>162</v>
      </c>
      <c r="C28" s="64" t="s">
        <v>162</v>
      </c>
      <c r="D28" s="62" t="s">
        <v>163</v>
      </c>
      <c r="E28" s="48"/>
      <c r="F28" s="60" t="s">
        <v>162</v>
      </c>
      <c r="G28" s="64" t="s">
        <v>162</v>
      </c>
      <c r="H28" s="62" t="s">
        <v>163</v>
      </c>
      <c r="I28" s="48"/>
      <c r="J28" s="60" t="s">
        <v>162</v>
      </c>
      <c r="K28" s="64" t="s">
        <v>162</v>
      </c>
      <c r="L28" s="62" t="s">
        <v>163</v>
      </c>
      <c r="M28" s="17"/>
    </row>
    <row r="29" spans="1:13" ht="17.25" customHeight="1">
      <c r="A29" s="56">
        <f t="shared" si="0"/>
        <v>46137</v>
      </c>
      <c r="B29" s="60" t="s">
        <v>162</v>
      </c>
      <c r="C29" s="64" t="s">
        <v>162</v>
      </c>
      <c r="D29" s="62" t="s">
        <v>163</v>
      </c>
      <c r="E29" s="48"/>
      <c r="F29" s="60" t="s">
        <v>162</v>
      </c>
      <c r="G29" s="64" t="s">
        <v>162</v>
      </c>
      <c r="H29" s="62" t="s">
        <v>163</v>
      </c>
      <c r="I29" s="48"/>
      <c r="J29" s="60" t="s">
        <v>162</v>
      </c>
      <c r="K29" s="64" t="s">
        <v>162</v>
      </c>
      <c r="L29" s="62" t="s">
        <v>163</v>
      </c>
      <c r="M29" s="17"/>
    </row>
    <row r="30" spans="1:13" ht="17.25" customHeight="1">
      <c r="A30" s="56">
        <f t="shared" si="0"/>
        <v>46138</v>
      </c>
      <c r="B30" s="60" t="s">
        <v>162</v>
      </c>
      <c r="C30" s="64" t="s">
        <v>162</v>
      </c>
      <c r="D30" s="62" t="s">
        <v>163</v>
      </c>
      <c r="E30" s="48"/>
      <c r="F30" s="60" t="s">
        <v>162</v>
      </c>
      <c r="G30" s="64" t="s">
        <v>162</v>
      </c>
      <c r="H30" s="62" t="s">
        <v>163</v>
      </c>
      <c r="I30" s="48"/>
      <c r="J30" s="60" t="s">
        <v>162</v>
      </c>
      <c r="K30" s="64" t="s">
        <v>162</v>
      </c>
      <c r="L30" s="62" t="s">
        <v>163</v>
      </c>
      <c r="M30" s="17"/>
    </row>
    <row r="31" spans="1:13" ht="17.25" customHeight="1">
      <c r="A31" s="56">
        <f t="shared" si="0"/>
        <v>46139</v>
      </c>
      <c r="B31" s="60" t="s">
        <v>162</v>
      </c>
      <c r="C31" s="64" t="s">
        <v>162</v>
      </c>
      <c r="D31" s="62" t="s">
        <v>163</v>
      </c>
      <c r="E31" s="48"/>
      <c r="F31" s="60" t="s">
        <v>162</v>
      </c>
      <c r="G31" s="64" t="s">
        <v>162</v>
      </c>
      <c r="H31" s="62" t="s">
        <v>163</v>
      </c>
      <c r="I31" s="48"/>
      <c r="J31" s="60" t="s">
        <v>162</v>
      </c>
      <c r="K31" s="64" t="s">
        <v>162</v>
      </c>
      <c r="L31" s="62" t="s">
        <v>163</v>
      </c>
      <c r="M31" s="17"/>
    </row>
    <row r="32" spans="1:13" ht="17.25" customHeight="1">
      <c r="A32" s="56">
        <f t="shared" si="0"/>
        <v>46140</v>
      </c>
      <c r="B32" s="60" t="s">
        <v>162</v>
      </c>
      <c r="C32" s="64" t="s">
        <v>162</v>
      </c>
      <c r="D32" s="62" t="s">
        <v>163</v>
      </c>
      <c r="E32" s="48"/>
      <c r="F32" s="60" t="s">
        <v>162</v>
      </c>
      <c r="G32" s="64" t="s">
        <v>162</v>
      </c>
      <c r="H32" s="62" t="s">
        <v>163</v>
      </c>
      <c r="I32" s="48"/>
      <c r="J32" s="60" t="s">
        <v>162</v>
      </c>
      <c r="K32" s="64" t="s">
        <v>162</v>
      </c>
      <c r="L32" s="62" t="s">
        <v>163</v>
      </c>
      <c r="M32" s="17"/>
    </row>
    <row r="33" spans="1:13" ht="17.25" customHeight="1">
      <c r="A33" s="56">
        <f t="shared" si="0"/>
        <v>46141</v>
      </c>
      <c r="B33" s="60" t="s">
        <v>162</v>
      </c>
      <c r="C33" s="64" t="s">
        <v>162</v>
      </c>
      <c r="D33" s="62" t="s">
        <v>163</v>
      </c>
      <c r="E33" s="48"/>
      <c r="F33" s="60" t="s">
        <v>162</v>
      </c>
      <c r="G33" s="64" t="s">
        <v>162</v>
      </c>
      <c r="H33" s="62" t="s">
        <v>163</v>
      </c>
      <c r="I33" s="48"/>
      <c r="J33" s="60" t="s">
        <v>162</v>
      </c>
      <c r="K33" s="64" t="s">
        <v>162</v>
      </c>
      <c r="L33" s="62" t="s">
        <v>163</v>
      </c>
      <c r="M33" s="17"/>
    </row>
    <row r="34" spans="1:13" ht="17.25" customHeight="1">
      <c r="A34" s="56">
        <f t="shared" si="0"/>
        <v>46142</v>
      </c>
      <c r="B34" s="60" t="s">
        <v>162</v>
      </c>
      <c r="C34" s="64" t="s">
        <v>162</v>
      </c>
      <c r="D34" s="62" t="s">
        <v>163</v>
      </c>
      <c r="E34" s="48"/>
      <c r="F34" s="60" t="s">
        <v>162</v>
      </c>
      <c r="G34" s="64" t="s">
        <v>162</v>
      </c>
      <c r="H34" s="62" t="s">
        <v>163</v>
      </c>
      <c r="I34" s="48"/>
      <c r="J34" s="60" t="s">
        <v>162</v>
      </c>
      <c r="K34" s="64" t="s">
        <v>162</v>
      </c>
      <c r="L34" s="62" t="s">
        <v>163</v>
      </c>
      <c r="M34" s="17"/>
    </row>
    <row r="35" spans="1:13" ht="17.25" customHeight="1">
      <c r="A35" s="56">
        <v>31</v>
      </c>
      <c r="B35" s="60" t="s">
        <v>162</v>
      </c>
      <c r="C35" s="64" t="s">
        <v>162</v>
      </c>
      <c r="D35" s="62" t="s">
        <v>163</v>
      </c>
      <c r="E35" s="48"/>
      <c r="F35" s="60" t="s">
        <v>162</v>
      </c>
      <c r="G35" s="64" t="s">
        <v>162</v>
      </c>
      <c r="H35" s="62" t="s">
        <v>163</v>
      </c>
      <c r="I35" s="48"/>
      <c r="J35" s="60" t="s">
        <v>162</v>
      </c>
      <c r="K35" s="64" t="s">
        <v>162</v>
      </c>
      <c r="L35" s="62" t="s">
        <v>163</v>
      </c>
      <c r="M35" s="17"/>
    </row>
  </sheetData>
  <mergeCells count="7">
    <mergeCell ref="A3:A4"/>
    <mergeCell ref="F3:I3"/>
    <mergeCell ref="J3:M3"/>
    <mergeCell ref="B1:G1"/>
    <mergeCell ref="J1:K1"/>
    <mergeCell ref="F2:G2"/>
    <mergeCell ref="B3:E3"/>
  </mergeCells>
  <phoneticPr fontId="12"/>
  <pageMargins left="0.78740157480314965" right="0.21" top="0.41" bottom="0.21" header="0.2" footer="0.21"/>
  <pageSetup paperSize="9" orientation="landscape" r:id="rId1"/>
  <headerFooter alignWithMargins="0">
    <oddHeader>&amp;R様式4-1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4"/>
  <dimension ref="A1:M34"/>
  <sheetViews>
    <sheetView view="pageLayout" topLeftCell="A16" zoomScaleNormal="100" workbookViewId="0">
      <selection activeCell="B18" sqref="B18"/>
    </sheetView>
  </sheetViews>
  <sheetFormatPr defaultRowHeight="13.5"/>
  <cols>
    <col min="1" max="1" width="15.625" customWidth="1"/>
    <col min="2" max="2" width="28.625" customWidth="1"/>
    <col min="3" max="3" width="15.625" customWidth="1"/>
    <col min="4" max="4" width="28.625" customWidth="1"/>
  </cols>
  <sheetData>
    <row r="1" spans="1:13" ht="24.75" customHeight="1">
      <c r="A1" s="428" t="s">
        <v>179</v>
      </c>
      <c r="B1" s="429"/>
      <c r="C1" s="429"/>
      <c r="D1" s="429"/>
      <c r="E1" s="14"/>
      <c r="F1" s="14"/>
      <c r="G1" s="14"/>
      <c r="H1" s="14"/>
      <c r="I1" s="14"/>
      <c r="J1" s="14"/>
      <c r="K1" s="14"/>
      <c r="L1" s="14"/>
      <c r="M1" s="15"/>
    </row>
    <row r="2" spans="1:13" ht="24.75" customHeight="1">
      <c r="A2" s="97"/>
      <c r="B2" s="97"/>
      <c r="C2" s="98"/>
      <c r="D2" s="99"/>
    </row>
    <row r="3" spans="1:13" ht="24.75" customHeight="1">
      <c r="A3" s="100" t="s">
        <v>282</v>
      </c>
      <c r="B3" s="101"/>
      <c r="C3" s="102" t="s">
        <v>96</v>
      </c>
      <c r="D3" s="103"/>
    </row>
    <row r="4" spans="1:13" ht="24.75" customHeight="1">
      <c r="A4" s="104" t="s">
        <v>97</v>
      </c>
      <c r="B4" s="105" t="s">
        <v>98</v>
      </c>
      <c r="C4" s="106" t="s">
        <v>97</v>
      </c>
      <c r="D4" s="107" t="s">
        <v>98</v>
      </c>
    </row>
    <row r="5" spans="1:13" ht="24.75" customHeight="1">
      <c r="A5" s="422" t="s">
        <v>99</v>
      </c>
      <c r="B5" s="108" t="s">
        <v>100</v>
      </c>
      <c r="C5" s="425" t="s">
        <v>101</v>
      </c>
      <c r="D5" s="109" t="s">
        <v>100</v>
      </c>
    </row>
    <row r="6" spans="1:13" ht="24.75" customHeight="1">
      <c r="A6" s="423"/>
      <c r="B6" s="110" t="s">
        <v>102</v>
      </c>
      <c r="C6" s="426"/>
      <c r="D6" s="111" t="s">
        <v>102</v>
      </c>
    </row>
    <row r="7" spans="1:13" ht="24.75" customHeight="1">
      <c r="A7" s="424"/>
      <c r="B7" s="112" t="s">
        <v>103</v>
      </c>
      <c r="C7" s="427"/>
      <c r="D7" s="113" t="s">
        <v>103</v>
      </c>
    </row>
    <row r="8" spans="1:13" ht="24.75" customHeight="1">
      <c r="A8" s="422" t="s">
        <v>104</v>
      </c>
      <c r="B8" s="108" t="s">
        <v>100</v>
      </c>
      <c r="C8" s="425" t="s">
        <v>105</v>
      </c>
      <c r="D8" s="109" t="s">
        <v>100</v>
      </c>
    </row>
    <row r="9" spans="1:13" ht="24.75" customHeight="1">
      <c r="A9" s="423"/>
      <c r="B9" s="110" t="s">
        <v>102</v>
      </c>
      <c r="C9" s="426"/>
      <c r="D9" s="111" t="s">
        <v>102</v>
      </c>
    </row>
    <row r="10" spans="1:13" ht="24.75" customHeight="1">
      <c r="A10" s="424"/>
      <c r="B10" s="112" t="s">
        <v>103</v>
      </c>
      <c r="C10" s="427"/>
      <c r="D10" s="113" t="s">
        <v>103</v>
      </c>
    </row>
    <row r="11" spans="1:13" ht="24.75" customHeight="1">
      <c r="A11" s="422" t="s">
        <v>106</v>
      </c>
      <c r="B11" s="108" t="s">
        <v>100</v>
      </c>
      <c r="C11" s="425" t="s">
        <v>107</v>
      </c>
      <c r="D11" s="109" t="s">
        <v>100</v>
      </c>
    </row>
    <row r="12" spans="1:13" ht="24.75" customHeight="1">
      <c r="A12" s="423"/>
      <c r="B12" s="110" t="s">
        <v>102</v>
      </c>
      <c r="C12" s="426"/>
      <c r="D12" s="111" t="s">
        <v>102</v>
      </c>
    </row>
    <row r="13" spans="1:13" ht="24.75" customHeight="1">
      <c r="A13" s="424"/>
      <c r="B13" s="112" t="s">
        <v>103</v>
      </c>
      <c r="C13" s="427"/>
      <c r="D13" s="113" t="s">
        <v>103</v>
      </c>
    </row>
    <row r="14" spans="1:13" ht="24.75" customHeight="1">
      <c r="A14" s="422" t="s">
        <v>108</v>
      </c>
      <c r="B14" s="108" t="s">
        <v>100</v>
      </c>
      <c r="C14" s="425" t="s">
        <v>109</v>
      </c>
      <c r="D14" s="109" t="s">
        <v>100</v>
      </c>
    </row>
    <row r="15" spans="1:13" ht="24.75" customHeight="1">
      <c r="A15" s="423"/>
      <c r="B15" s="110" t="s">
        <v>102</v>
      </c>
      <c r="C15" s="426"/>
      <c r="D15" s="111" t="s">
        <v>102</v>
      </c>
    </row>
    <row r="16" spans="1:13" ht="24.75" customHeight="1">
      <c r="A16" s="424"/>
      <c r="B16" s="112" t="s">
        <v>103</v>
      </c>
      <c r="C16" s="427"/>
      <c r="D16" s="113" t="s">
        <v>103</v>
      </c>
    </row>
    <row r="17" spans="1:4" ht="24.75" customHeight="1">
      <c r="A17" s="422" t="s">
        <v>110</v>
      </c>
      <c r="B17" s="108" t="s">
        <v>100</v>
      </c>
      <c r="C17" s="425" t="s">
        <v>111</v>
      </c>
      <c r="D17" s="109" t="s">
        <v>100</v>
      </c>
    </row>
    <row r="18" spans="1:4" ht="24.75" customHeight="1">
      <c r="A18" s="423"/>
      <c r="B18" s="110" t="s">
        <v>102</v>
      </c>
      <c r="C18" s="426"/>
      <c r="D18" s="111" t="s">
        <v>102</v>
      </c>
    </row>
    <row r="19" spans="1:4" ht="24.75" customHeight="1">
      <c r="A19" s="424"/>
      <c r="B19" s="112" t="s">
        <v>103</v>
      </c>
      <c r="C19" s="427"/>
      <c r="D19" s="113" t="s">
        <v>103</v>
      </c>
    </row>
    <row r="20" spans="1:4" ht="24.75" customHeight="1">
      <c r="A20" s="422" t="s">
        <v>180</v>
      </c>
      <c r="B20" s="108" t="s">
        <v>100</v>
      </c>
      <c r="C20" s="425" t="s">
        <v>181</v>
      </c>
      <c r="D20" s="109" t="s">
        <v>100</v>
      </c>
    </row>
    <row r="21" spans="1:4" ht="24.75" customHeight="1">
      <c r="A21" s="423"/>
      <c r="B21" s="110" t="s">
        <v>102</v>
      </c>
      <c r="C21" s="426"/>
      <c r="D21" s="111" t="s">
        <v>102</v>
      </c>
    </row>
    <row r="22" spans="1:4" ht="24.75" customHeight="1">
      <c r="A22" s="424"/>
      <c r="B22" s="112" t="s">
        <v>103</v>
      </c>
      <c r="C22" s="427"/>
      <c r="D22" s="113" t="s">
        <v>103</v>
      </c>
    </row>
    <row r="23" spans="1:4" ht="24.75" customHeight="1">
      <c r="A23" s="422" t="s">
        <v>182</v>
      </c>
      <c r="B23" s="108" t="s">
        <v>100</v>
      </c>
      <c r="C23" s="425" t="s">
        <v>112</v>
      </c>
      <c r="D23" s="109" t="s">
        <v>100</v>
      </c>
    </row>
    <row r="24" spans="1:4" ht="24.75" customHeight="1">
      <c r="A24" s="423"/>
      <c r="B24" s="110" t="s">
        <v>102</v>
      </c>
      <c r="C24" s="426"/>
      <c r="D24" s="111" t="s">
        <v>102</v>
      </c>
    </row>
    <row r="25" spans="1:4" ht="24.75" customHeight="1">
      <c r="A25" s="424"/>
      <c r="B25" s="112" t="s">
        <v>103</v>
      </c>
      <c r="C25" s="427"/>
      <c r="D25" s="113" t="s">
        <v>103</v>
      </c>
    </row>
    <row r="26" spans="1:4" ht="24.75" customHeight="1">
      <c r="A26" s="422" t="s">
        <v>113</v>
      </c>
      <c r="B26" s="108" t="s">
        <v>100</v>
      </c>
      <c r="C26" s="425" t="s">
        <v>178</v>
      </c>
      <c r="D26" s="109" t="s">
        <v>100</v>
      </c>
    </row>
    <row r="27" spans="1:4" ht="24.75" customHeight="1">
      <c r="A27" s="423"/>
      <c r="B27" s="110" t="s">
        <v>102</v>
      </c>
      <c r="C27" s="426"/>
      <c r="D27" s="111" t="s">
        <v>102</v>
      </c>
    </row>
    <row r="28" spans="1:4" ht="24.75" customHeight="1">
      <c r="A28" s="424"/>
      <c r="B28" s="112" t="s">
        <v>103</v>
      </c>
      <c r="C28" s="427"/>
      <c r="D28" s="113" t="s">
        <v>103</v>
      </c>
    </row>
    <row r="29" spans="1:4" ht="24.75" customHeight="1">
      <c r="A29" s="422" t="s">
        <v>114</v>
      </c>
      <c r="B29" s="108" t="s">
        <v>100</v>
      </c>
      <c r="C29" s="425" t="s">
        <v>115</v>
      </c>
      <c r="D29" s="109" t="s">
        <v>100</v>
      </c>
    </row>
    <row r="30" spans="1:4" ht="24.75" customHeight="1">
      <c r="A30" s="423"/>
      <c r="B30" s="110" t="s">
        <v>102</v>
      </c>
      <c r="C30" s="426"/>
      <c r="D30" s="111" t="s">
        <v>102</v>
      </c>
    </row>
    <row r="31" spans="1:4" ht="24.75" customHeight="1">
      <c r="A31" s="424"/>
      <c r="B31" s="112" t="s">
        <v>103</v>
      </c>
      <c r="C31" s="427"/>
      <c r="D31" s="113" t="s">
        <v>103</v>
      </c>
    </row>
    <row r="32" spans="1:4" ht="24.75" customHeight="1">
      <c r="A32" s="423"/>
      <c r="B32" s="110" t="s">
        <v>100</v>
      </c>
      <c r="C32" s="426"/>
      <c r="D32" s="111" t="s">
        <v>100</v>
      </c>
    </row>
    <row r="33" spans="1:4" ht="24.75" customHeight="1">
      <c r="A33" s="423"/>
      <c r="B33" s="110" t="s">
        <v>102</v>
      </c>
      <c r="C33" s="426"/>
      <c r="D33" s="111" t="s">
        <v>102</v>
      </c>
    </row>
    <row r="34" spans="1:4" ht="24.75" customHeight="1">
      <c r="A34" s="424"/>
      <c r="B34" s="112" t="s">
        <v>103</v>
      </c>
      <c r="C34" s="427"/>
      <c r="D34" s="113" t="s">
        <v>103</v>
      </c>
    </row>
  </sheetData>
  <mergeCells count="21">
    <mergeCell ref="A20:A22"/>
    <mergeCell ref="C20:C22"/>
    <mergeCell ref="C17:C19"/>
    <mergeCell ref="C14:C16"/>
    <mergeCell ref="A14:A16"/>
    <mergeCell ref="A17:A19"/>
    <mergeCell ref="C26:C28"/>
    <mergeCell ref="A32:A34"/>
    <mergeCell ref="C32:C34"/>
    <mergeCell ref="A23:A25"/>
    <mergeCell ref="C23:C25"/>
    <mergeCell ref="A26:A28"/>
    <mergeCell ref="A29:A31"/>
    <mergeCell ref="C29:C31"/>
    <mergeCell ref="A11:A13"/>
    <mergeCell ref="C11:C13"/>
    <mergeCell ref="A1:D1"/>
    <mergeCell ref="A5:A7"/>
    <mergeCell ref="C5:C7"/>
    <mergeCell ref="A8:A10"/>
    <mergeCell ref="C8:C10"/>
  </mergeCells>
  <phoneticPr fontId="12"/>
  <pageMargins left="0.94488188976377963" right="0.39370078740157483" top="0.6692913385826772" bottom="0.19685039370078741" header="0.35433070866141736" footer="0.19685039370078741"/>
  <pageSetup paperSize="9" orientation="portrait" r:id="rId1"/>
  <headerFooter alignWithMargins="0">
    <oddHeader>&amp;R様式4-2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9"/>
  <sheetViews>
    <sheetView view="pageLayout" topLeftCell="A13" zoomScaleNormal="100" workbookViewId="0">
      <selection activeCell="D24" sqref="D24"/>
    </sheetView>
  </sheetViews>
  <sheetFormatPr defaultRowHeight="14.25"/>
  <cols>
    <col min="1" max="1" width="8.625" style="1" customWidth="1"/>
    <col min="2" max="2" width="34.625" style="1" customWidth="1"/>
    <col min="3" max="4" width="17.625" style="1" customWidth="1"/>
    <col min="5" max="5" width="8.625" style="1" customWidth="1"/>
    <col min="6" max="6" width="10.625" style="1" customWidth="1"/>
    <col min="7" max="16384" width="9" style="1"/>
  </cols>
  <sheetData>
    <row r="1" spans="1:7" ht="33" customHeight="1">
      <c r="A1" s="437" t="s">
        <v>88</v>
      </c>
      <c r="B1" s="437"/>
      <c r="C1" s="437"/>
      <c r="D1" s="437"/>
      <c r="E1" s="30"/>
      <c r="F1" s="30"/>
    </row>
    <row r="2" spans="1:7" ht="20.25" customHeight="1">
      <c r="A2" s="3"/>
      <c r="B2" s="3"/>
      <c r="D2" s="3"/>
      <c r="E2" s="3"/>
      <c r="F2" s="31"/>
    </row>
    <row r="3" spans="1:7" ht="45" customHeight="1">
      <c r="B3" s="4" t="s">
        <v>283</v>
      </c>
      <c r="F3" s="3"/>
    </row>
    <row r="4" spans="1:7" ht="36" customHeight="1">
      <c r="A4" s="444"/>
      <c r="B4" s="114" t="s">
        <v>89</v>
      </c>
      <c r="C4" s="438" t="s">
        <v>90</v>
      </c>
      <c r="D4" s="439"/>
      <c r="E4" s="442" t="s">
        <v>91</v>
      </c>
      <c r="F4" s="32"/>
      <c r="G4" s="3"/>
    </row>
    <row r="5" spans="1:7" ht="36" customHeight="1">
      <c r="A5" s="445"/>
      <c r="B5" s="33"/>
      <c r="C5" s="440" t="s">
        <v>92</v>
      </c>
      <c r="D5" s="441"/>
      <c r="E5" s="443"/>
      <c r="F5" s="5"/>
      <c r="G5" s="3"/>
    </row>
    <row r="6" spans="1:7" ht="30" customHeight="1">
      <c r="A6" s="430" t="s">
        <v>93</v>
      </c>
      <c r="B6" s="34"/>
      <c r="C6" s="35"/>
      <c r="D6" s="36"/>
      <c r="E6" s="433"/>
      <c r="F6" s="5"/>
      <c r="G6" s="3"/>
    </row>
    <row r="7" spans="1:7" ht="30" customHeight="1">
      <c r="A7" s="431"/>
      <c r="B7" s="34"/>
      <c r="C7" s="35" t="s">
        <v>351</v>
      </c>
      <c r="D7" s="36">
        <v>0.6</v>
      </c>
      <c r="E7" s="434"/>
      <c r="F7" s="37"/>
      <c r="G7" s="3"/>
    </row>
    <row r="8" spans="1:7" ht="30" customHeight="1">
      <c r="A8" s="431"/>
      <c r="B8" s="38"/>
      <c r="C8" s="39">
        <v>0.1</v>
      </c>
      <c r="D8" s="36">
        <v>0.7</v>
      </c>
      <c r="E8" s="434"/>
      <c r="F8" s="37"/>
      <c r="G8" s="3"/>
    </row>
    <row r="9" spans="1:7" ht="30" customHeight="1">
      <c r="A9" s="431"/>
      <c r="B9" s="199" t="s">
        <v>286</v>
      </c>
      <c r="C9" s="39">
        <v>0.2</v>
      </c>
      <c r="D9" s="36">
        <v>0.8</v>
      </c>
      <c r="E9" s="434"/>
      <c r="F9" s="37"/>
      <c r="G9" s="3"/>
    </row>
    <row r="10" spans="1:7" ht="30" customHeight="1">
      <c r="A10" s="431"/>
      <c r="B10" s="40"/>
      <c r="C10" s="39">
        <v>0.3</v>
      </c>
      <c r="D10" s="36"/>
      <c r="E10" s="434"/>
      <c r="F10" s="37"/>
      <c r="G10" s="3"/>
    </row>
    <row r="11" spans="1:7" ht="30" customHeight="1">
      <c r="A11" s="431"/>
      <c r="B11" s="34"/>
      <c r="C11" s="39">
        <v>0.4</v>
      </c>
      <c r="D11" s="36"/>
      <c r="E11" s="434"/>
      <c r="F11" s="41"/>
      <c r="G11" s="3"/>
    </row>
    <row r="12" spans="1:7" ht="30" customHeight="1">
      <c r="A12" s="432"/>
      <c r="B12" s="42"/>
      <c r="C12" s="43">
        <v>0.5</v>
      </c>
      <c r="D12" s="44"/>
      <c r="E12" s="435"/>
      <c r="F12" s="41"/>
      <c r="G12" s="3"/>
    </row>
    <row r="13" spans="1:7" ht="30" customHeight="1">
      <c r="A13" s="430" t="s">
        <v>94</v>
      </c>
      <c r="B13" s="34"/>
      <c r="C13" s="35"/>
      <c r="D13" s="36"/>
      <c r="E13" s="433"/>
      <c r="F13" s="41"/>
      <c r="G13" s="3"/>
    </row>
    <row r="14" spans="1:7" ht="30" customHeight="1">
      <c r="A14" s="431"/>
      <c r="B14" s="34"/>
      <c r="C14" s="35" t="s">
        <v>351</v>
      </c>
      <c r="D14" s="36">
        <v>0.6</v>
      </c>
      <c r="E14" s="434"/>
      <c r="F14" s="41"/>
      <c r="G14" s="3"/>
    </row>
    <row r="15" spans="1:7" ht="30" customHeight="1">
      <c r="A15" s="431"/>
      <c r="B15" s="38"/>
      <c r="C15" s="39">
        <v>0.1</v>
      </c>
      <c r="D15" s="36">
        <v>0.7</v>
      </c>
      <c r="E15" s="434"/>
      <c r="F15" s="41"/>
      <c r="G15" s="3"/>
    </row>
    <row r="16" spans="1:7" ht="30" customHeight="1">
      <c r="A16" s="431"/>
      <c r="B16" s="199" t="s">
        <v>286</v>
      </c>
      <c r="C16" s="39">
        <v>0.2</v>
      </c>
      <c r="D16" s="36">
        <v>0.8</v>
      </c>
      <c r="E16" s="434"/>
      <c r="F16" s="41"/>
      <c r="G16" s="3"/>
    </row>
    <row r="17" spans="1:7" ht="30" customHeight="1">
      <c r="A17" s="431"/>
      <c r="B17" s="40"/>
      <c r="C17" s="39">
        <v>0.3</v>
      </c>
      <c r="D17" s="36"/>
      <c r="E17" s="434"/>
      <c r="F17" s="41"/>
      <c r="G17" s="3"/>
    </row>
    <row r="18" spans="1:7" ht="30" customHeight="1">
      <c r="A18" s="431"/>
      <c r="B18" s="34"/>
      <c r="C18" s="39">
        <v>0.4</v>
      </c>
      <c r="D18" s="36"/>
      <c r="E18" s="434"/>
      <c r="F18" s="41"/>
      <c r="G18" s="3"/>
    </row>
    <row r="19" spans="1:7" ht="30" customHeight="1">
      <c r="A19" s="432"/>
      <c r="B19" s="42"/>
      <c r="C19" s="43">
        <v>0.5</v>
      </c>
      <c r="D19" s="44"/>
      <c r="E19" s="435"/>
      <c r="F19" s="41"/>
      <c r="G19" s="3"/>
    </row>
    <row r="20" spans="1:7" ht="30" customHeight="1">
      <c r="A20" s="430" t="s">
        <v>95</v>
      </c>
      <c r="B20" s="34"/>
      <c r="C20" s="35"/>
      <c r="D20" s="36"/>
      <c r="E20" s="436"/>
      <c r="F20" s="41"/>
      <c r="G20" s="3"/>
    </row>
    <row r="21" spans="1:7" ht="30" customHeight="1">
      <c r="A21" s="431"/>
      <c r="B21" s="34"/>
      <c r="C21" s="35" t="s">
        <v>351</v>
      </c>
      <c r="D21" s="36">
        <v>0.6</v>
      </c>
      <c r="E21" s="434"/>
      <c r="F21" s="41"/>
      <c r="G21" s="3"/>
    </row>
    <row r="22" spans="1:7" ht="30" customHeight="1">
      <c r="A22" s="431"/>
      <c r="B22" s="38"/>
      <c r="C22" s="39">
        <v>0.1</v>
      </c>
      <c r="D22" s="36">
        <v>0.7</v>
      </c>
      <c r="E22" s="434"/>
      <c r="F22" s="41"/>
      <c r="G22" s="3"/>
    </row>
    <row r="23" spans="1:7" ht="33" customHeight="1">
      <c r="A23" s="431"/>
      <c r="B23" s="199" t="s">
        <v>286</v>
      </c>
      <c r="C23" s="39">
        <v>0.2</v>
      </c>
      <c r="D23" s="36">
        <v>0.8</v>
      </c>
      <c r="E23" s="434"/>
      <c r="F23" s="45"/>
      <c r="G23" s="3"/>
    </row>
    <row r="24" spans="1:7" ht="33" customHeight="1">
      <c r="A24" s="431"/>
      <c r="B24" s="40"/>
      <c r="C24" s="39">
        <v>0.3</v>
      </c>
      <c r="D24" s="36"/>
      <c r="E24" s="434"/>
      <c r="F24" s="41"/>
      <c r="G24" s="3"/>
    </row>
    <row r="25" spans="1:7" ht="33" customHeight="1">
      <c r="A25" s="431"/>
      <c r="B25" s="34"/>
      <c r="C25" s="39">
        <v>0.4</v>
      </c>
      <c r="D25" s="36"/>
      <c r="E25" s="434"/>
      <c r="F25" s="41"/>
      <c r="G25" s="3"/>
    </row>
    <row r="26" spans="1:7" ht="26.25" customHeight="1">
      <c r="A26" s="432"/>
      <c r="B26" s="42"/>
      <c r="C26" s="43">
        <v>0.5</v>
      </c>
      <c r="D26" s="44"/>
      <c r="E26" s="435"/>
      <c r="F26" s="41"/>
      <c r="G26" s="3"/>
    </row>
    <row r="27" spans="1:7" ht="26.25" customHeight="1">
      <c r="A27" s="41"/>
      <c r="B27" s="5"/>
      <c r="C27" s="41"/>
      <c r="D27" s="41"/>
      <c r="E27" s="41"/>
      <c r="F27" s="41"/>
      <c r="G27" s="3"/>
    </row>
    <row r="28" spans="1:7">
      <c r="A28" s="41"/>
      <c r="B28" s="41"/>
      <c r="C28" s="41"/>
      <c r="D28" s="41"/>
      <c r="E28" s="41"/>
      <c r="F28" s="41"/>
      <c r="G28" s="3"/>
    </row>
    <row r="29" spans="1:7">
      <c r="A29" s="3"/>
      <c r="B29" s="3"/>
      <c r="C29" s="3"/>
      <c r="D29" s="3"/>
      <c r="E29" s="3"/>
      <c r="F29" s="3"/>
      <c r="G29" s="3"/>
    </row>
  </sheetData>
  <mergeCells count="11">
    <mergeCell ref="A13:A19"/>
    <mergeCell ref="E13:E19"/>
    <mergeCell ref="A20:A26"/>
    <mergeCell ref="E20:E26"/>
    <mergeCell ref="A1:D1"/>
    <mergeCell ref="C4:D4"/>
    <mergeCell ref="C5:D5"/>
    <mergeCell ref="E6:E12"/>
    <mergeCell ref="E4:E5"/>
    <mergeCell ref="A6:A12"/>
    <mergeCell ref="A4:A5"/>
  </mergeCells>
  <phoneticPr fontId="6"/>
  <printOptions gridLinesSet="0"/>
  <pageMargins left="0.9055118110236221" right="0.55118110236220474" top="0.86614173228346458" bottom="0.55118110236220474" header="0.51181102362204722" footer="0.51181102362204722"/>
  <pageSetup paperSize="9" orientation="portrait" r:id="rId1"/>
  <headerFooter alignWithMargins="0">
    <oddHeader>&amp;R様式4-3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7"/>
  <dimension ref="A1:K35"/>
  <sheetViews>
    <sheetView view="pageLayout" zoomScaleNormal="100" workbookViewId="0">
      <selection activeCell="K15" sqref="K15"/>
    </sheetView>
  </sheetViews>
  <sheetFormatPr defaultRowHeight="13.5"/>
  <cols>
    <col min="1" max="1" width="4.625" customWidth="1"/>
    <col min="2" max="2" width="19.125" customWidth="1"/>
    <col min="3" max="4" width="11.875" customWidth="1"/>
    <col min="5" max="5" width="19.125" customWidth="1"/>
    <col min="6" max="6" width="2.625" customWidth="1"/>
    <col min="7" max="7" width="4.625" customWidth="1"/>
    <col min="8" max="8" width="19.125" customWidth="1"/>
    <col min="9" max="10" width="11.875" customWidth="1"/>
    <col min="11" max="11" width="19.125" customWidth="1"/>
  </cols>
  <sheetData>
    <row r="1" spans="1:11" ht="22.5" customHeight="1">
      <c r="A1" s="446" t="s">
        <v>132</v>
      </c>
      <c r="B1" s="447"/>
      <c r="C1" s="447"/>
      <c r="D1" s="447"/>
      <c r="E1" s="447"/>
      <c r="F1" s="447"/>
      <c r="G1" s="14"/>
      <c r="H1" s="14"/>
      <c r="I1" s="15"/>
      <c r="J1" s="344"/>
      <c r="K1" s="344">
        <f>データ!B2</f>
        <v>46113</v>
      </c>
    </row>
    <row r="2" spans="1:11" ht="16.5" customHeight="1">
      <c r="A2" s="450" t="s">
        <v>130</v>
      </c>
      <c r="B2" s="451"/>
      <c r="C2" s="451"/>
      <c r="D2" s="451"/>
      <c r="E2" s="451"/>
      <c r="F2" s="147"/>
      <c r="G2" s="450" t="s">
        <v>131</v>
      </c>
      <c r="H2" s="451"/>
      <c r="I2" s="451"/>
      <c r="J2" s="451"/>
      <c r="K2" s="451"/>
    </row>
    <row r="3" spans="1:11" ht="16.5" customHeight="1">
      <c r="A3" s="452" t="s">
        <v>65</v>
      </c>
      <c r="B3" s="386" t="s">
        <v>116</v>
      </c>
      <c r="C3" s="449"/>
      <c r="D3" s="449"/>
      <c r="E3" s="350"/>
      <c r="F3" s="148"/>
      <c r="G3" s="452" t="s">
        <v>65</v>
      </c>
      <c r="H3" s="386" t="s">
        <v>116</v>
      </c>
      <c r="I3" s="449"/>
      <c r="J3" s="449"/>
      <c r="K3" s="350"/>
    </row>
    <row r="4" spans="1:11" ht="16.5" customHeight="1">
      <c r="A4" s="453"/>
      <c r="B4" s="356"/>
      <c r="C4" s="149" t="s">
        <v>192</v>
      </c>
      <c r="D4" s="150" t="s">
        <v>193</v>
      </c>
      <c r="E4" s="16" t="s">
        <v>123</v>
      </c>
      <c r="F4" s="151"/>
      <c r="G4" s="453"/>
      <c r="H4" s="356"/>
      <c r="I4" s="149" t="s">
        <v>194</v>
      </c>
      <c r="J4" s="150" t="s">
        <v>195</v>
      </c>
      <c r="K4" s="16" t="s">
        <v>123</v>
      </c>
    </row>
    <row r="5" spans="1:11" ht="16.5" customHeight="1">
      <c r="A5" s="194">
        <f>K1</f>
        <v>46113</v>
      </c>
      <c r="B5" s="152" t="s">
        <v>117</v>
      </c>
      <c r="C5" s="153"/>
      <c r="D5" s="154"/>
      <c r="E5" s="152" t="s">
        <v>117</v>
      </c>
      <c r="F5" s="155"/>
      <c r="G5" s="194">
        <f>K1</f>
        <v>46113</v>
      </c>
      <c r="H5" s="152" t="s">
        <v>117</v>
      </c>
      <c r="I5" s="153"/>
      <c r="J5" s="154"/>
      <c r="K5" s="152" t="s">
        <v>117</v>
      </c>
    </row>
    <row r="6" spans="1:11" ht="16.5" customHeight="1">
      <c r="A6" s="194">
        <f>A5+1</f>
        <v>46114</v>
      </c>
      <c r="B6" s="152" t="s">
        <v>117</v>
      </c>
      <c r="C6" s="153"/>
      <c r="D6" s="154"/>
      <c r="E6" s="152" t="s">
        <v>117</v>
      </c>
      <c r="F6" s="155"/>
      <c r="G6" s="194">
        <f>G5+1</f>
        <v>46114</v>
      </c>
      <c r="H6" s="152" t="s">
        <v>117</v>
      </c>
      <c r="I6" s="153"/>
      <c r="J6" s="154"/>
      <c r="K6" s="152" t="s">
        <v>117</v>
      </c>
    </row>
    <row r="7" spans="1:11" ht="16.5" customHeight="1">
      <c r="A7" s="194">
        <f t="shared" ref="A7:A34" si="0">A6+1</f>
        <v>46115</v>
      </c>
      <c r="B7" s="152" t="s">
        <v>117</v>
      </c>
      <c r="C7" s="153"/>
      <c r="D7" s="154"/>
      <c r="E7" s="152" t="s">
        <v>117</v>
      </c>
      <c r="F7" s="155"/>
      <c r="G7" s="194">
        <f t="shared" ref="G7:G34" si="1">G6+1</f>
        <v>46115</v>
      </c>
      <c r="H7" s="152" t="s">
        <v>117</v>
      </c>
      <c r="I7" s="153"/>
      <c r="J7" s="154"/>
      <c r="K7" s="152" t="s">
        <v>117</v>
      </c>
    </row>
    <row r="8" spans="1:11" ht="16.5" customHeight="1">
      <c r="A8" s="194">
        <f t="shared" si="0"/>
        <v>46116</v>
      </c>
      <c r="B8" s="152" t="s">
        <v>117</v>
      </c>
      <c r="C8" s="153"/>
      <c r="D8" s="154"/>
      <c r="E8" s="152" t="s">
        <v>117</v>
      </c>
      <c r="F8" s="155"/>
      <c r="G8" s="194">
        <f t="shared" si="1"/>
        <v>46116</v>
      </c>
      <c r="H8" s="152" t="s">
        <v>117</v>
      </c>
      <c r="I8" s="153"/>
      <c r="J8" s="154"/>
      <c r="K8" s="152" t="s">
        <v>117</v>
      </c>
    </row>
    <row r="9" spans="1:11" ht="16.5" customHeight="1">
      <c r="A9" s="194">
        <f t="shared" si="0"/>
        <v>46117</v>
      </c>
      <c r="B9" s="152" t="s">
        <v>117</v>
      </c>
      <c r="C9" s="153"/>
      <c r="D9" s="154"/>
      <c r="E9" s="152" t="s">
        <v>117</v>
      </c>
      <c r="F9" s="155"/>
      <c r="G9" s="194">
        <f t="shared" si="1"/>
        <v>46117</v>
      </c>
      <c r="H9" s="152" t="s">
        <v>117</v>
      </c>
      <c r="I9" s="153"/>
      <c r="J9" s="154"/>
      <c r="K9" s="152" t="s">
        <v>117</v>
      </c>
    </row>
    <row r="10" spans="1:11" ht="16.5" customHeight="1">
      <c r="A10" s="194">
        <f t="shared" si="0"/>
        <v>46118</v>
      </c>
      <c r="B10" s="152" t="s">
        <v>117</v>
      </c>
      <c r="C10" s="153"/>
      <c r="D10" s="154"/>
      <c r="E10" s="152" t="s">
        <v>117</v>
      </c>
      <c r="F10" s="155"/>
      <c r="G10" s="194">
        <f t="shared" si="1"/>
        <v>46118</v>
      </c>
      <c r="H10" s="152" t="s">
        <v>117</v>
      </c>
      <c r="I10" s="153"/>
      <c r="J10" s="154"/>
      <c r="K10" s="152" t="s">
        <v>117</v>
      </c>
    </row>
    <row r="11" spans="1:11" ht="16.5" customHeight="1">
      <c r="A11" s="194">
        <f t="shared" si="0"/>
        <v>46119</v>
      </c>
      <c r="B11" s="152" t="s">
        <v>117</v>
      </c>
      <c r="C11" s="153"/>
      <c r="D11" s="154"/>
      <c r="E11" s="152" t="s">
        <v>117</v>
      </c>
      <c r="F11" s="155"/>
      <c r="G11" s="194">
        <f t="shared" si="1"/>
        <v>46119</v>
      </c>
      <c r="H11" s="152" t="s">
        <v>117</v>
      </c>
      <c r="I11" s="153"/>
      <c r="J11" s="154"/>
      <c r="K11" s="152" t="s">
        <v>117</v>
      </c>
    </row>
    <row r="12" spans="1:11" ht="16.5" customHeight="1">
      <c r="A12" s="194">
        <f t="shared" si="0"/>
        <v>46120</v>
      </c>
      <c r="B12" s="152" t="s">
        <v>117</v>
      </c>
      <c r="C12" s="153"/>
      <c r="D12" s="154"/>
      <c r="E12" s="152" t="s">
        <v>117</v>
      </c>
      <c r="F12" s="155"/>
      <c r="G12" s="194">
        <f t="shared" si="1"/>
        <v>46120</v>
      </c>
      <c r="H12" s="152" t="s">
        <v>117</v>
      </c>
      <c r="I12" s="153"/>
      <c r="J12" s="154"/>
      <c r="K12" s="152" t="s">
        <v>117</v>
      </c>
    </row>
    <row r="13" spans="1:11" ht="16.5" customHeight="1">
      <c r="A13" s="194">
        <f t="shared" si="0"/>
        <v>46121</v>
      </c>
      <c r="B13" s="152" t="s">
        <v>117</v>
      </c>
      <c r="C13" s="153"/>
      <c r="D13" s="154"/>
      <c r="E13" s="152" t="s">
        <v>117</v>
      </c>
      <c r="F13" s="155"/>
      <c r="G13" s="194">
        <f t="shared" si="1"/>
        <v>46121</v>
      </c>
      <c r="H13" s="152" t="s">
        <v>117</v>
      </c>
      <c r="I13" s="153"/>
      <c r="J13" s="154"/>
      <c r="K13" s="152" t="s">
        <v>117</v>
      </c>
    </row>
    <row r="14" spans="1:11" ht="16.5" customHeight="1">
      <c r="A14" s="194">
        <f t="shared" si="0"/>
        <v>46122</v>
      </c>
      <c r="B14" s="152" t="s">
        <v>117</v>
      </c>
      <c r="C14" s="153"/>
      <c r="D14" s="154"/>
      <c r="E14" s="152" t="s">
        <v>117</v>
      </c>
      <c r="F14" s="155"/>
      <c r="G14" s="194">
        <f t="shared" si="1"/>
        <v>46122</v>
      </c>
      <c r="H14" s="152" t="s">
        <v>117</v>
      </c>
      <c r="I14" s="153"/>
      <c r="J14" s="154"/>
      <c r="K14" s="152" t="s">
        <v>117</v>
      </c>
    </row>
    <row r="15" spans="1:11" ht="16.5" customHeight="1">
      <c r="A15" s="194">
        <f t="shared" si="0"/>
        <v>46123</v>
      </c>
      <c r="B15" s="152" t="s">
        <v>117</v>
      </c>
      <c r="C15" s="153"/>
      <c r="D15" s="154"/>
      <c r="E15" s="152" t="s">
        <v>117</v>
      </c>
      <c r="F15" s="155"/>
      <c r="G15" s="194">
        <f t="shared" si="1"/>
        <v>46123</v>
      </c>
      <c r="H15" s="152" t="s">
        <v>117</v>
      </c>
      <c r="I15" s="153"/>
      <c r="J15" s="154"/>
      <c r="K15" s="152" t="s">
        <v>117</v>
      </c>
    </row>
    <row r="16" spans="1:11" ht="16.5" customHeight="1">
      <c r="A16" s="194">
        <f t="shared" si="0"/>
        <v>46124</v>
      </c>
      <c r="B16" s="152" t="s">
        <v>117</v>
      </c>
      <c r="C16" s="153"/>
      <c r="D16" s="154"/>
      <c r="E16" s="152" t="s">
        <v>117</v>
      </c>
      <c r="F16" s="155"/>
      <c r="G16" s="194">
        <f t="shared" si="1"/>
        <v>46124</v>
      </c>
      <c r="H16" s="152" t="s">
        <v>117</v>
      </c>
      <c r="I16" s="153"/>
      <c r="J16" s="154"/>
      <c r="K16" s="152" t="s">
        <v>117</v>
      </c>
    </row>
    <row r="17" spans="1:11" ht="16.5" customHeight="1">
      <c r="A17" s="194">
        <f t="shared" si="0"/>
        <v>46125</v>
      </c>
      <c r="B17" s="152" t="s">
        <v>117</v>
      </c>
      <c r="C17" s="153"/>
      <c r="D17" s="154"/>
      <c r="E17" s="152" t="s">
        <v>117</v>
      </c>
      <c r="F17" s="155"/>
      <c r="G17" s="194">
        <f t="shared" si="1"/>
        <v>46125</v>
      </c>
      <c r="H17" s="152" t="s">
        <v>117</v>
      </c>
      <c r="I17" s="153"/>
      <c r="J17" s="154"/>
      <c r="K17" s="152" t="s">
        <v>117</v>
      </c>
    </row>
    <row r="18" spans="1:11" ht="16.5" customHeight="1">
      <c r="A18" s="194">
        <f t="shared" si="0"/>
        <v>46126</v>
      </c>
      <c r="B18" s="152" t="s">
        <v>117</v>
      </c>
      <c r="C18" s="153"/>
      <c r="D18" s="154"/>
      <c r="E18" s="152" t="s">
        <v>117</v>
      </c>
      <c r="F18" s="155"/>
      <c r="G18" s="194">
        <f t="shared" si="1"/>
        <v>46126</v>
      </c>
      <c r="H18" s="152" t="s">
        <v>117</v>
      </c>
      <c r="I18" s="153"/>
      <c r="J18" s="154"/>
      <c r="K18" s="152" t="s">
        <v>117</v>
      </c>
    </row>
    <row r="19" spans="1:11" ht="16.5" customHeight="1">
      <c r="A19" s="194">
        <f t="shared" si="0"/>
        <v>46127</v>
      </c>
      <c r="B19" s="152" t="s">
        <v>117</v>
      </c>
      <c r="C19" s="153"/>
      <c r="D19" s="154"/>
      <c r="E19" s="152" t="s">
        <v>117</v>
      </c>
      <c r="F19" s="155"/>
      <c r="G19" s="194">
        <f t="shared" si="1"/>
        <v>46127</v>
      </c>
      <c r="H19" s="152" t="s">
        <v>117</v>
      </c>
      <c r="I19" s="153"/>
      <c r="J19" s="154"/>
      <c r="K19" s="152" t="s">
        <v>117</v>
      </c>
    </row>
    <row r="20" spans="1:11" ht="16.5" customHeight="1">
      <c r="A20" s="194">
        <f t="shared" si="0"/>
        <v>46128</v>
      </c>
      <c r="B20" s="152" t="s">
        <v>117</v>
      </c>
      <c r="C20" s="153"/>
      <c r="D20" s="154"/>
      <c r="E20" s="152" t="s">
        <v>117</v>
      </c>
      <c r="F20" s="155"/>
      <c r="G20" s="194">
        <f t="shared" si="1"/>
        <v>46128</v>
      </c>
      <c r="H20" s="152" t="s">
        <v>117</v>
      </c>
      <c r="I20" s="153"/>
      <c r="J20" s="154"/>
      <c r="K20" s="152" t="s">
        <v>117</v>
      </c>
    </row>
    <row r="21" spans="1:11" ht="16.5" customHeight="1">
      <c r="A21" s="194">
        <f t="shared" si="0"/>
        <v>46129</v>
      </c>
      <c r="B21" s="152" t="s">
        <v>117</v>
      </c>
      <c r="C21" s="153"/>
      <c r="D21" s="154"/>
      <c r="E21" s="152" t="s">
        <v>117</v>
      </c>
      <c r="F21" s="155"/>
      <c r="G21" s="194">
        <f t="shared" si="1"/>
        <v>46129</v>
      </c>
      <c r="H21" s="152" t="s">
        <v>117</v>
      </c>
      <c r="I21" s="153"/>
      <c r="J21" s="154"/>
      <c r="K21" s="152" t="s">
        <v>117</v>
      </c>
    </row>
    <row r="22" spans="1:11" ht="16.5" customHeight="1">
      <c r="A22" s="194">
        <f t="shared" si="0"/>
        <v>46130</v>
      </c>
      <c r="B22" s="152" t="s">
        <v>117</v>
      </c>
      <c r="C22" s="153"/>
      <c r="D22" s="154"/>
      <c r="E22" s="152" t="s">
        <v>117</v>
      </c>
      <c r="F22" s="155"/>
      <c r="G22" s="194">
        <f t="shared" si="1"/>
        <v>46130</v>
      </c>
      <c r="H22" s="152" t="s">
        <v>117</v>
      </c>
      <c r="I22" s="153"/>
      <c r="J22" s="154"/>
      <c r="K22" s="152" t="s">
        <v>117</v>
      </c>
    </row>
    <row r="23" spans="1:11" ht="16.5" customHeight="1">
      <c r="A23" s="194">
        <f t="shared" si="0"/>
        <v>46131</v>
      </c>
      <c r="B23" s="152" t="s">
        <v>117</v>
      </c>
      <c r="C23" s="153"/>
      <c r="D23" s="154"/>
      <c r="E23" s="152" t="s">
        <v>117</v>
      </c>
      <c r="F23" s="155"/>
      <c r="G23" s="194">
        <f t="shared" si="1"/>
        <v>46131</v>
      </c>
      <c r="H23" s="152" t="s">
        <v>117</v>
      </c>
      <c r="I23" s="153"/>
      <c r="J23" s="154"/>
      <c r="K23" s="152" t="s">
        <v>117</v>
      </c>
    </row>
    <row r="24" spans="1:11" ht="16.5" customHeight="1">
      <c r="A24" s="194">
        <f t="shared" si="0"/>
        <v>46132</v>
      </c>
      <c r="B24" s="152" t="s">
        <v>117</v>
      </c>
      <c r="C24" s="153"/>
      <c r="D24" s="154"/>
      <c r="E24" s="152" t="s">
        <v>117</v>
      </c>
      <c r="F24" s="155"/>
      <c r="G24" s="194">
        <f t="shared" si="1"/>
        <v>46132</v>
      </c>
      <c r="H24" s="152" t="s">
        <v>117</v>
      </c>
      <c r="I24" s="153"/>
      <c r="J24" s="154"/>
      <c r="K24" s="152" t="s">
        <v>117</v>
      </c>
    </row>
    <row r="25" spans="1:11" ht="16.5" customHeight="1">
      <c r="A25" s="194">
        <f t="shared" si="0"/>
        <v>46133</v>
      </c>
      <c r="B25" s="152" t="s">
        <v>117</v>
      </c>
      <c r="C25" s="153"/>
      <c r="D25" s="154"/>
      <c r="E25" s="152" t="s">
        <v>117</v>
      </c>
      <c r="F25" s="155"/>
      <c r="G25" s="194">
        <f t="shared" si="1"/>
        <v>46133</v>
      </c>
      <c r="H25" s="152" t="s">
        <v>117</v>
      </c>
      <c r="I25" s="153"/>
      <c r="J25" s="154"/>
      <c r="K25" s="152" t="s">
        <v>117</v>
      </c>
    </row>
    <row r="26" spans="1:11" ht="16.5" customHeight="1">
      <c r="A26" s="194">
        <f t="shared" si="0"/>
        <v>46134</v>
      </c>
      <c r="B26" s="152" t="s">
        <v>117</v>
      </c>
      <c r="C26" s="153"/>
      <c r="D26" s="154"/>
      <c r="E26" s="152" t="s">
        <v>117</v>
      </c>
      <c r="F26" s="155"/>
      <c r="G26" s="194">
        <f t="shared" si="1"/>
        <v>46134</v>
      </c>
      <c r="H26" s="152" t="s">
        <v>117</v>
      </c>
      <c r="I26" s="153"/>
      <c r="J26" s="154"/>
      <c r="K26" s="152" t="s">
        <v>117</v>
      </c>
    </row>
    <row r="27" spans="1:11" ht="16.5" customHeight="1">
      <c r="A27" s="194">
        <f t="shared" si="0"/>
        <v>46135</v>
      </c>
      <c r="B27" s="152" t="s">
        <v>117</v>
      </c>
      <c r="C27" s="153"/>
      <c r="D27" s="154"/>
      <c r="E27" s="152" t="s">
        <v>117</v>
      </c>
      <c r="F27" s="155"/>
      <c r="G27" s="194">
        <f t="shared" si="1"/>
        <v>46135</v>
      </c>
      <c r="H27" s="152" t="s">
        <v>117</v>
      </c>
      <c r="I27" s="153"/>
      <c r="J27" s="154"/>
      <c r="K27" s="152" t="s">
        <v>117</v>
      </c>
    </row>
    <row r="28" spans="1:11" ht="16.5" customHeight="1">
      <c r="A28" s="194">
        <f t="shared" si="0"/>
        <v>46136</v>
      </c>
      <c r="B28" s="152" t="s">
        <v>117</v>
      </c>
      <c r="C28" s="153"/>
      <c r="D28" s="154"/>
      <c r="E28" s="152" t="s">
        <v>117</v>
      </c>
      <c r="F28" s="155"/>
      <c r="G28" s="194">
        <f t="shared" si="1"/>
        <v>46136</v>
      </c>
      <c r="H28" s="152" t="s">
        <v>117</v>
      </c>
      <c r="I28" s="153"/>
      <c r="J28" s="154"/>
      <c r="K28" s="152" t="s">
        <v>117</v>
      </c>
    </row>
    <row r="29" spans="1:11" ht="16.5" customHeight="1">
      <c r="A29" s="194">
        <f t="shared" si="0"/>
        <v>46137</v>
      </c>
      <c r="B29" s="152" t="s">
        <v>117</v>
      </c>
      <c r="C29" s="153"/>
      <c r="D29" s="154"/>
      <c r="E29" s="152" t="s">
        <v>117</v>
      </c>
      <c r="F29" s="155"/>
      <c r="G29" s="194">
        <f t="shared" si="1"/>
        <v>46137</v>
      </c>
      <c r="H29" s="152" t="s">
        <v>117</v>
      </c>
      <c r="I29" s="153"/>
      <c r="J29" s="154"/>
      <c r="K29" s="152" t="s">
        <v>117</v>
      </c>
    </row>
    <row r="30" spans="1:11" ht="16.5" customHeight="1">
      <c r="A30" s="194">
        <f t="shared" si="0"/>
        <v>46138</v>
      </c>
      <c r="B30" s="152" t="s">
        <v>117</v>
      </c>
      <c r="C30" s="153"/>
      <c r="D30" s="154"/>
      <c r="E30" s="152" t="s">
        <v>117</v>
      </c>
      <c r="F30" s="155"/>
      <c r="G30" s="194">
        <f t="shared" si="1"/>
        <v>46138</v>
      </c>
      <c r="H30" s="152" t="s">
        <v>117</v>
      </c>
      <c r="I30" s="153"/>
      <c r="J30" s="154"/>
      <c r="K30" s="152" t="s">
        <v>117</v>
      </c>
    </row>
    <row r="31" spans="1:11" ht="16.5" customHeight="1">
      <c r="A31" s="194">
        <f t="shared" si="0"/>
        <v>46139</v>
      </c>
      <c r="B31" s="152" t="s">
        <v>117</v>
      </c>
      <c r="C31" s="153"/>
      <c r="D31" s="154"/>
      <c r="E31" s="152" t="s">
        <v>117</v>
      </c>
      <c r="F31" s="155"/>
      <c r="G31" s="194">
        <f t="shared" si="1"/>
        <v>46139</v>
      </c>
      <c r="H31" s="152" t="s">
        <v>117</v>
      </c>
      <c r="I31" s="153"/>
      <c r="J31" s="154"/>
      <c r="K31" s="152" t="s">
        <v>117</v>
      </c>
    </row>
    <row r="32" spans="1:11" ht="16.5" customHeight="1">
      <c r="A32" s="194">
        <f t="shared" si="0"/>
        <v>46140</v>
      </c>
      <c r="B32" s="152" t="s">
        <v>117</v>
      </c>
      <c r="C32" s="153"/>
      <c r="D32" s="154"/>
      <c r="E32" s="152" t="s">
        <v>117</v>
      </c>
      <c r="F32" s="155"/>
      <c r="G32" s="194">
        <f t="shared" si="1"/>
        <v>46140</v>
      </c>
      <c r="H32" s="152" t="s">
        <v>117</v>
      </c>
      <c r="I32" s="153"/>
      <c r="J32" s="154"/>
      <c r="K32" s="152" t="s">
        <v>117</v>
      </c>
    </row>
    <row r="33" spans="1:11" ht="16.5" customHeight="1">
      <c r="A33" s="194">
        <f t="shared" si="0"/>
        <v>46141</v>
      </c>
      <c r="B33" s="152" t="s">
        <v>117</v>
      </c>
      <c r="C33" s="153"/>
      <c r="D33" s="154"/>
      <c r="E33" s="152" t="s">
        <v>117</v>
      </c>
      <c r="F33" s="155"/>
      <c r="G33" s="194">
        <f t="shared" si="1"/>
        <v>46141</v>
      </c>
      <c r="H33" s="152" t="s">
        <v>117</v>
      </c>
      <c r="I33" s="153"/>
      <c r="J33" s="154"/>
      <c r="K33" s="152" t="s">
        <v>117</v>
      </c>
    </row>
    <row r="34" spans="1:11" ht="16.5" customHeight="1">
      <c r="A34" s="194">
        <f t="shared" si="0"/>
        <v>46142</v>
      </c>
      <c r="B34" s="152" t="s">
        <v>117</v>
      </c>
      <c r="C34" s="153"/>
      <c r="D34" s="154"/>
      <c r="E34" s="152" t="s">
        <v>117</v>
      </c>
      <c r="F34" s="155"/>
      <c r="G34" s="194">
        <f t="shared" si="1"/>
        <v>46142</v>
      </c>
      <c r="H34" s="152" t="s">
        <v>117</v>
      </c>
      <c r="I34" s="153"/>
      <c r="J34" s="154"/>
      <c r="K34" s="152" t="s">
        <v>117</v>
      </c>
    </row>
    <row r="35" spans="1:11" ht="16.5" customHeight="1">
      <c r="A35" s="194">
        <v>31</v>
      </c>
      <c r="B35" s="152" t="s">
        <v>117</v>
      </c>
      <c r="C35" s="153"/>
      <c r="D35" s="154"/>
      <c r="E35" s="152" t="s">
        <v>117</v>
      </c>
      <c r="F35" s="155"/>
      <c r="G35" s="194">
        <v>31</v>
      </c>
      <c r="H35" s="152" t="s">
        <v>117</v>
      </c>
      <c r="I35" s="153"/>
      <c r="J35" s="154"/>
      <c r="K35" s="152" t="s">
        <v>117</v>
      </c>
    </row>
  </sheetData>
  <mergeCells count="9">
    <mergeCell ref="A1:F1"/>
    <mergeCell ref="H3:H4"/>
    <mergeCell ref="I3:K3"/>
    <mergeCell ref="A2:E2"/>
    <mergeCell ref="G2:K2"/>
    <mergeCell ref="B3:B4"/>
    <mergeCell ref="A3:A4"/>
    <mergeCell ref="C3:E3"/>
    <mergeCell ref="G3:G4"/>
  </mergeCells>
  <phoneticPr fontId="12"/>
  <pageMargins left="0.78740157480314965" right="0.19685039370078741" top="0.70866141732283472" bottom="0.19685039370078741" header="0.31496062992125984" footer="0.19685039370078741"/>
  <pageSetup paperSize="9" orientation="landscape" r:id="rId1"/>
  <headerFooter alignWithMargins="0">
    <oddHeader>&amp;R様式4-4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40"/>
  <sheetViews>
    <sheetView view="pageLayout" zoomScaleNormal="100" workbookViewId="0">
      <selection activeCell="A2" sqref="A2"/>
    </sheetView>
  </sheetViews>
  <sheetFormatPr defaultRowHeight="13.5"/>
  <cols>
    <col min="1" max="1" width="4.625" customWidth="1"/>
    <col min="2" max="2" width="40.625" customWidth="1"/>
    <col min="3" max="9" width="12.625" customWidth="1"/>
  </cols>
  <sheetData>
    <row r="1" spans="1:12" ht="17.25">
      <c r="A1" s="463" t="s">
        <v>321</v>
      </c>
      <c r="B1" s="464"/>
      <c r="C1" s="280">
        <f>データ!B2</f>
        <v>46113</v>
      </c>
      <c r="D1" s="281">
        <f>データ!B2</f>
        <v>46113</v>
      </c>
      <c r="E1" s="273" t="s">
        <v>346</v>
      </c>
      <c r="F1" s="456" t="s">
        <v>277</v>
      </c>
      <c r="G1" s="457"/>
      <c r="H1" s="274" t="s">
        <v>275</v>
      </c>
      <c r="I1" s="274" t="s">
        <v>276</v>
      </c>
      <c r="J1" s="14"/>
      <c r="K1" s="14"/>
      <c r="L1" s="14"/>
    </row>
    <row r="2" spans="1:12" ht="15.75" customHeight="1">
      <c r="A2" s="275"/>
      <c r="B2" s="276"/>
      <c r="C2" s="458" t="s">
        <v>322</v>
      </c>
      <c r="D2" s="458"/>
      <c r="E2" s="459"/>
      <c r="F2" s="277">
        <f>データ!B2</f>
        <v>46113</v>
      </c>
      <c r="G2" s="278" t="s">
        <v>288</v>
      </c>
      <c r="H2" s="279"/>
      <c r="I2" s="279"/>
      <c r="J2" s="14"/>
      <c r="K2" s="14"/>
      <c r="L2" s="14"/>
    </row>
    <row r="3" spans="1:12" ht="14.45" customHeight="1">
      <c r="A3" s="364" t="s">
        <v>267</v>
      </c>
      <c r="B3" s="462"/>
      <c r="C3" s="260" t="s">
        <v>268</v>
      </c>
      <c r="D3" s="260" t="s">
        <v>269</v>
      </c>
      <c r="E3" s="260" t="s">
        <v>270</v>
      </c>
      <c r="F3" s="260" t="s">
        <v>271</v>
      </c>
      <c r="G3" s="260" t="s">
        <v>272</v>
      </c>
      <c r="H3" s="260" t="s">
        <v>273</v>
      </c>
      <c r="I3" s="260" t="s">
        <v>274</v>
      </c>
      <c r="J3" s="14"/>
      <c r="K3" s="14"/>
      <c r="L3" s="14"/>
    </row>
    <row r="4" spans="1:12" ht="14.45" customHeight="1">
      <c r="A4" s="460" t="s">
        <v>238</v>
      </c>
      <c r="B4" s="279" t="s">
        <v>232</v>
      </c>
      <c r="C4" s="279"/>
      <c r="D4" s="279"/>
      <c r="E4" s="279"/>
      <c r="F4" s="279"/>
      <c r="G4" s="279"/>
      <c r="H4" s="279"/>
      <c r="I4" s="279"/>
      <c r="J4" s="14"/>
      <c r="K4" s="14"/>
      <c r="L4" s="14"/>
    </row>
    <row r="5" spans="1:12" ht="14.45" customHeight="1">
      <c r="A5" s="460"/>
      <c r="B5" s="279" t="s">
        <v>234</v>
      </c>
      <c r="C5" s="279"/>
      <c r="D5" s="279"/>
      <c r="E5" s="279"/>
      <c r="F5" s="279"/>
      <c r="G5" s="279"/>
      <c r="H5" s="279"/>
      <c r="I5" s="279"/>
      <c r="J5" s="14"/>
      <c r="K5" s="14"/>
      <c r="L5" s="14"/>
    </row>
    <row r="6" spans="1:12" ht="14.45" customHeight="1">
      <c r="A6" s="460"/>
      <c r="B6" s="279" t="s">
        <v>233</v>
      </c>
      <c r="C6" s="279"/>
      <c r="D6" s="279"/>
      <c r="E6" s="279"/>
      <c r="F6" s="279"/>
      <c r="G6" s="279"/>
      <c r="H6" s="279"/>
      <c r="I6" s="279"/>
      <c r="J6" s="14"/>
      <c r="K6" s="14"/>
      <c r="L6" s="14"/>
    </row>
    <row r="7" spans="1:12" ht="14.45" customHeight="1">
      <c r="A7" s="460"/>
      <c r="B7" s="279" t="s">
        <v>235</v>
      </c>
      <c r="C7" s="279"/>
      <c r="D7" s="279"/>
      <c r="E7" s="279"/>
      <c r="F7" s="279"/>
      <c r="G7" s="279"/>
      <c r="H7" s="279"/>
      <c r="I7" s="279"/>
      <c r="J7" s="14"/>
      <c r="K7" s="14"/>
      <c r="L7" s="14"/>
    </row>
    <row r="8" spans="1:12" ht="14.45" customHeight="1">
      <c r="A8" s="460"/>
      <c r="B8" s="279" t="s">
        <v>236</v>
      </c>
      <c r="C8" s="279"/>
      <c r="D8" s="279"/>
      <c r="E8" s="279"/>
      <c r="F8" s="279"/>
      <c r="G8" s="279"/>
      <c r="H8" s="279"/>
      <c r="I8" s="279"/>
      <c r="J8" s="14"/>
      <c r="K8" s="14"/>
      <c r="L8" s="14"/>
    </row>
    <row r="9" spans="1:12" ht="14.45" customHeight="1">
      <c r="A9" s="460"/>
      <c r="B9" s="279" t="s">
        <v>237</v>
      </c>
      <c r="C9" s="279"/>
      <c r="D9" s="279"/>
      <c r="E9" s="279"/>
      <c r="F9" s="279"/>
      <c r="G9" s="279"/>
      <c r="H9" s="279"/>
      <c r="I9" s="279"/>
      <c r="J9" s="14"/>
      <c r="K9" s="14"/>
      <c r="L9" s="14"/>
    </row>
    <row r="10" spans="1:12" ht="14.45" customHeight="1">
      <c r="A10" s="460" t="s">
        <v>254</v>
      </c>
      <c r="B10" s="279" t="s">
        <v>239</v>
      </c>
      <c r="C10" s="279"/>
      <c r="D10" s="279"/>
      <c r="E10" s="279"/>
      <c r="F10" s="279"/>
      <c r="G10" s="279"/>
      <c r="H10" s="279"/>
      <c r="I10" s="279"/>
      <c r="J10" s="14"/>
      <c r="K10" s="14"/>
      <c r="L10" s="14"/>
    </row>
    <row r="11" spans="1:12" ht="14.45" customHeight="1">
      <c r="A11" s="460"/>
      <c r="B11" s="279" t="s">
        <v>240</v>
      </c>
      <c r="C11" s="279"/>
      <c r="D11" s="279"/>
      <c r="E11" s="279"/>
      <c r="F11" s="279"/>
      <c r="G11" s="279"/>
      <c r="H11" s="279"/>
      <c r="I11" s="279"/>
      <c r="J11" s="14"/>
      <c r="K11" s="14"/>
      <c r="L11" s="14"/>
    </row>
    <row r="12" spans="1:12" ht="14.45" customHeight="1">
      <c r="A12" s="460"/>
      <c r="B12" s="279" t="s">
        <v>243</v>
      </c>
      <c r="C12" s="279"/>
      <c r="D12" s="279"/>
      <c r="E12" s="279"/>
      <c r="F12" s="279"/>
      <c r="G12" s="279"/>
      <c r="H12" s="279"/>
      <c r="I12" s="279"/>
      <c r="J12" s="14"/>
      <c r="K12" s="14"/>
      <c r="L12" s="14"/>
    </row>
    <row r="13" spans="1:12" ht="14.45" customHeight="1">
      <c r="A13" s="460"/>
      <c r="B13" s="279" t="s">
        <v>245</v>
      </c>
      <c r="C13" s="279"/>
      <c r="D13" s="279"/>
      <c r="E13" s="279"/>
      <c r="F13" s="279"/>
      <c r="G13" s="279"/>
      <c r="H13" s="279"/>
      <c r="I13" s="279"/>
      <c r="J13" s="14"/>
      <c r="K13" s="14"/>
      <c r="L13" s="14"/>
    </row>
    <row r="14" spans="1:12" ht="14.45" customHeight="1">
      <c r="A14" s="460"/>
      <c r="B14" s="279" t="s">
        <v>241</v>
      </c>
      <c r="C14" s="279"/>
      <c r="D14" s="279"/>
      <c r="E14" s="279"/>
      <c r="F14" s="279"/>
      <c r="G14" s="279"/>
      <c r="H14" s="279"/>
      <c r="I14" s="279"/>
      <c r="J14" s="14"/>
      <c r="K14" s="14"/>
      <c r="L14" s="14"/>
    </row>
    <row r="15" spans="1:12" ht="14.45" customHeight="1">
      <c r="A15" s="460"/>
      <c r="B15" s="279" t="s">
        <v>242</v>
      </c>
      <c r="C15" s="279"/>
      <c r="D15" s="279"/>
      <c r="E15" s="279"/>
      <c r="F15" s="279"/>
      <c r="G15" s="279"/>
      <c r="H15" s="279"/>
      <c r="I15" s="279"/>
      <c r="J15" s="14"/>
      <c r="K15" s="14"/>
      <c r="L15" s="14"/>
    </row>
    <row r="16" spans="1:12" ht="14.45" customHeight="1">
      <c r="A16" s="461"/>
      <c r="B16" s="279" t="s">
        <v>244</v>
      </c>
      <c r="C16" s="279"/>
      <c r="D16" s="279"/>
      <c r="E16" s="279"/>
      <c r="F16" s="279"/>
      <c r="G16" s="279"/>
      <c r="H16" s="279"/>
      <c r="I16" s="279"/>
      <c r="J16" s="14"/>
      <c r="K16" s="14"/>
      <c r="L16" s="14"/>
    </row>
    <row r="17" spans="1:12" ht="14.45" customHeight="1">
      <c r="A17" s="460" t="s">
        <v>255</v>
      </c>
      <c r="B17" s="279" t="s">
        <v>246</v>
      </c>
      <c r="C17" s="279"/>
      <c r="D17" s="279"/>
      <c r="E17" s="279"/>
      <c r="F17" s="279"/>
      <c r="G17" s="279"/>
      <c r="H17" s="279"/>
      <c r="I17" s="279"/>
      <c r="J17" s="14"/>
      <c r="K17" s="14"/>
      <c r="L17" s="14"/>
    </row>
    <row r="18" spans="1:12" ht="14.45" customHeight="1">
      <c r="A18" s="460"/>
      <c r="B18" s="279" t="s">
        <v>247</v>
      </c>
      <c r="C18" s="279"/>
      <c r="D18" s="279"/>
      <c r="E18" s="279"/>
      <c r="F18" s="279"/>
      <c r="G18" s="279"/>
      <c r="H18" s="279"/>
      <c r="I18" s="279"/>
      <c r="J18" s="14"/>
      <c r="K18" s="14"/>
      <c r="L18" s="14"/>
    </row>
    <row r="19" spans="1:12" ht="14.45" customHeight="1">
      <c r="A19" s="460"/>
      <c r="B19" s="279" t="s">
        <v>248</v>
      </c>
      <c r="C19" s="279"/>
      <c r="D19" s="279"/>
      <c r="E19" s="279"/>
      <c r="F19" s="279"/>
      <c r="G19" s="279"/>
      <c r="H19" s="279"/>
      <c r="I19" s="279"/>
      <c r="J19" s="14"/>
      <c r="K19" s="14"/>
      <c r="L19" s="14"/>
    </row>
    <row r="20" spans="1:12" ht="14.45" customHeight="1">
      <c r="A20" s="460"/>
      <c r="B20" s="279" t="s">
        <v>249</v>
      </c>
      <c r="C20" s="279"/>
      <c r="D20" s="279"/>
      <c r="E20" s="279"/>
      <c r="F20" s="279"/>
      <c r="G20" s="279"/>
      <c r="H20" s="279"/>
      <c r="I20" s="279"/>
      <c r="J20" s="14"/>
      <c r="K20" s="14"/>
      <c r="L20" s="14"/>
    </row>
    <row r="21" spans="1:12" ht="14.45" customHeight="1">
      <c r="A21" s="460"/>
      <c r="B21" s="279" t="s">
        <v>250</v>
      </c>
      <c r="C21" s="279"/>
      <c r="D21" s="279"/>
      <c r="E21" s="279"/>
      <c r="F21" s="279"/>
      <c r="G21" s="279"/>
      <c r="H21" s="279"/>
      <c r="I21" s="279"/>
      <c r="J21" s="14"/>
      <c r="K21" s="14"/>
      <c r="L21" s="14"/>
    </row>
    <row r="22" spans="1:12" ht="14.45" customHeight="1">
      <c r="A22" s="460"/>
      <c r="B22" s="279" t="s">
        <v>251</v>
      </c>
      <c r="C22" s="279"/>
      <c r="D22" s="279"/>
      <c r="E22" s="279"/>
      <c r="F22" s="279"/>
      <c r="G22" s="279"/>
      <c r="H22" s="279"/>
      <c r="I22" s="279"/>
      <c r="J22" s="14"/>
      <c r="K22" s="14"/>
      <c r="L22" s="14"/>
    </row>
    <row r="23" spans="1:12" ht="14.45" customHeight="1">
      <c r="A23" s="461"/>
      <c r="B23" s="279" t="s">
        <v>252</v>
      </c>
      <c r="C23" s="279"/>
      <c r="D23" s="279"/>
      <c r="E23" s="279"/>
      <c r="F23" s="279"/>
      <c r="G23" s="279"/>
      <c r="H23" s="279"/>
      <c r="I23" s="279"/>
      <c r="J23" s="14"/>
      <c r="K23" s="14"/>
      <c r="L23" s="14"/>
    </row>
    <row r="24" spans="1:12" ht="14.45" customHeight="1">
      <c r="A24" s="461"/>
      <c r="B24" s="279" t="s">
        <v>253</v>
      </c>
      <c r="C24" s="279"/>
      <c r="D24" s="279"/>
      <c r="E24" s="279"/>
      <c r="F24" s="279"/>
      <c r="G24" s="279"/>
      <c r="H24" s="279"/>
      <c r="I24" s="279"/>
      <c r="J24" s="14"/>
      <c r="K24" s="14"/>
      <c r="L24" s="14"/>
    </row>
    <row r="25" spans="1:12" ht="14.45" customHeight="1">
      <c r="A25" s="461"/>
      <c r="B25" s="279" t="s">
        <v>350</v>
      </c>
      <c r="C25" s="279"/>
      <c r="D25" s="279"/>
      <c r="E25" s="279"/>
      <c r="F25" s="279"/>
      <c r="G25" s="279"/>
      <c r="H25" s="279"/>
      <c r="I25" s="279"/>
      <c r="J25" s="14"/>
      <c r="K25" s="14"/>
      <c r="L25" s="14"/>
    </row>
    <row r="26" spans="1:12" ht="14.45" customHeight="1">
      <c r="A26" s="454" t="s">
        <v>264</v>
      </c>
      <c r="B26" s="279" t="s">
        <v>256</v>
      </c>
      <c r="C26" s="279"/>
      <c r="D26" s="279"/>
      <c r="E26" s="279"/>
      <c r="F26" s="279"/>
      <c r="G26" s="279"/>
      <c r="H26" s="279"/>
      <c r="I26" s="279"/>
      <c r="J26" s="14"/>
      <c r="K26" s="14"/>
      <c r="L26" s="14"/>
    </row>
    <row r="27" spans="1:12" ht="14.45" customHeight="1">
      <c r="A27" s="455"/>
      <c r="B27" s="279" t="s">
        <v>257</v>
      </c>
      <c r="C27" s="279"/>
      <c r="D27" s="279"/>
      <c r="E27" s="279"/>
      <c r="F27" s="279"/>
      <c r="G27" s="279"/>
      <c r="H27" s="279"/>
      <c r="I27" s="279"/>
      <c r="J27" s="14"/>
      <c r="K27" s="14"/>
      <c r="L27" s="14"/>
    </row>
    <row r="28" spans="1:12" ht="14.45" customHeight="1">
      <c r="A28" s="455"/>
      <c r="B28" s="279" t="s">
        <v>258</v>
      </c>
      <c r="C28" s="279"/>
      <c r="D28" s="279"/>
      <c r="E28" s="279"/>
      <c r="F28" s="279"/>
      <c r="G28" s="279"/>
      <c r="H28" s="279"/>
      <c r="I28" s="279"/>
      <c r="J28" s="14"/>
      <c r="K28" s="14"/>
      <c r="L28" s="14"/>
    </row>
    <row r="29" spans="1:12" ht="14.45" customHeight="1">
      <c r="A29" s="455"/>
      <c r="B29" s="279" t="s">
        <v>262</v>
      </c>
      <c r="C29" s="279"/>
      <c r="D29" s="279"/>
      <c r="E29" s="279"/>
      <c r="F29" s="279"/>
      <c r="G29" s="279"/>
      <c r="H29" s="279"/>
      <c r="I29" s="279"/>
      <c r="J29" s="14"/>
      <c r="K29" s="14"/>
      <c r="L29" s="14"/>
    </row>
    <row r="30" spans="1:12" ht="14.45" customHeight="1">
      <c r="A30" s="455"/>
      <c r="B30" s="279" t="s">
        <v>259</v>
      </c>
      <c r="C30" s="279"/>
      <c r="D30" s="279"/>
      <c r="E30" s="279"/>
      <c r="F30" s="279"/>
      <c r="G30" s="279"/>
      <c r="H30" s="279"/>
      <c r="I30" s="279"/>
      <c r="J30" s="14"/>
      <c r="K30" s="14"/>
      <c r="L30" s="14"/>
    </row>
    <row r="31" spans="1:12" ht="14.45" customHeight="1">
      <c r="A31" s="455"/>
      <c r="B31" s="279" t="s">
        <v>260</v>
      </c>
      <c r="C31" s="279"/>
      <c r="D31" s="279"/>
      <c r="E31" s="279"/>
      <c r="F31" s="279"/>
      <c r="G31" s="279"/>
      <c r="H31" s="279"/>
      <c r="I31" s="279"/>
      <c r="J31" s="14"/>
      <c r="K31" s="14"/>
      <c r="L31" s="14"/>
    </row>
    <row r="32" spans="1:12" ht="14.45" customHeight="1">
      <c r="A32" s="455"/>
      <c r="B32" s="279" t="s">
        <v>261</v>
      </c>
      <c r="C32" s="279"/>
      <c r="D32" s="279"/>
      <c r="E32" s="279"/>
      <c r="F32" s="279"/>
      <c r="G32" s="279"/>
      <c r="H32" s="279"/>
      <c r="I32" s="279"/>
      <c r="J32" s="14"/>
      <c r="K32" s="14"/>
      <c r="L32" s="14"/>
    </row>
    <row r="33" spans="1:12" ht="14.45" customHeight="1">
      <c r="A33" s="455"/>
      <c r="B33" s="279" t="s">
        <v>263</v>
      </c>
      <c r="C33" s="279"/>
      <c r="D33" s="279"/>
      <c r="E33" s="279"/>
      <c r="F33" s="279"/>
      <c r="G33" s="279"/>
      <c r="H33" s="279"/>
      <c r="I33" s="279"/>
      <c r="J33" s="14"/>
      <c r="K33" s="14"/>
      <c r="L33" s="14"/>
    </row>
    <row r="34" spans="1:12" ht="14.45" customHeight="1">
      <c r="A34" s="455"/>
      <c r="B34" s="279" t="s">
        <v>265</v>
      </c>
      <c r="C34" s="279"/>
      <c r="D34" s="279"/>
      <c r="E34" s="279"/>
      <c r="F34" s="279"/>
      <c r="G34" s="279"/>
      <c r="H34" s="279"/>
      <c r="I34" s="279"/>
      <c r="J34" s="14"/>
      <c r="K34" s="14"/>
      <c r="L34" s="14"/>
    </row>
    <row r="35" spans="1:12" ht="14.45" customHeight="1" thickBot="1">
      <c r="A35" s="455"/>
      <c r="B35" s="310" t="s">
        <v>266</v>
      </c>
      <c r="C35" s="310"/>
      <c r="D35" s="310"/>
      <c r="E35" s="310"/>
      <c r="F35" s="310"/>
      <c r="G35" s="310"/>
      <c r="H35" s="310"/>
      <c r="I35" s="310"/>
      <c r="J35" s="14"/>
      <c r="K35" s="14"/>
      <c r="L35" s="14"/>
    </row>
    <row r="36" spans="1:12" ht="33.950000000000003" customHeight="1" thickTop="1">
      <c r="A36" s="311"/>
      <c r="B36" s="312" t="s">
        <v>355</v>
      </c>
      <c r="C36" s="313"/>
      <c r="D36" s="313"/>
      <c r="E36" s="313"/>
      <c r="F36" s="313"/>
      <c r="G36" s="313"/>
      <c r="H36" s="313"/>
      <c r="I36" s="313"/>
      <c r="J36" s="14"/>
      <c r="K36" s="14"/>
      <c r="L36" s="14"/>
    </row>
    <row r="37" spans="1:1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1:1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</row>
    <row r="39" spans="1:1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1:1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</row>
  </sheetData>
  <mergeCells count="8">
    <mergeCell ref="A26:A35"/>
    <mergeCell ref="F1:G1"/>
    <mergeCell ref="C2:E2"/>
    <mergeCell ref="A17:A25"/>
    <mergeCell ref="A3:B3"/>
    <mergeCell ref="A4:A9"/>
    <mergeCell ref="A10:A16"/>
    <mergeCell ref="A1:B1"/>
  </mergeCells>
  <phoneticPr fontId="12"/>
  <pageMargins left="0.78740157480314965" right="0.59055118110236227" top="0.59055118110236227" bottom="0.59055118110236227" header="0.31496062992125984" footer="0.19685039370078741"/>
  <pageSetup paperSize="9" orientation="landscape" r:id="rId1"/>
  <headerFooter alignWithMargins="0">
    <oddHeader>&amp;R様式4-5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G10"/>
  <sheetViews>
    <sheetView view="pageLayout" zoomScaleNormal="95" workbookViewId="0">
      <selection activeCell="AF7" sqref="AF7"/>
    </sheetView>
  </sheetViews>
  <sheetFormatPr defaultRowHeight="13.5"/>
  <cols>
    <col min="1" max="33" width="4.125" customWidth="1"/>
  </cols>
  <sheetData>
    <row r="1" spans="1:33" ht="23.25" customHeight="1">
      <c r="A1" s="466" t="s">
        <v>343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467"/>
      <c r="V1" s="467"/>
      <c r="W1" s="467"/>
      <c r="X1" s="467"/>
      <c r="Y1" s="467"/>
      <c r="Z1" s="467"/>
      <c r="AA1" s="467"/>
      <c r="AB1" s="467"/>
      <c r="AC1" s="468">
        <f>データ!B2</f>
        <v>46113</v>
      </c>
      <c r="AD1" s="469"/>
      <c r="AE1" s="469"/>
      <c r="AF1" s="470"/>
      <c r="AG1" s="470"/>
    </row>
    <row r="2" spans="1:33" ht="20.25" customHeight="1">
      <c r="A2" s="293"/>
      <c r="B2" s="465">
        <f>AC1</f>
        <v>46113</v>
      </c>
      <c r="C2" s="465"/>
      <c r="D2" s="465">
        <f>B2+1</f>
        <v>46114</v>
      </c>
      <c r="E2" s="465"/>
      <c r="F2" s="465">
        <f>D2+1</f>
        <v>46115</v>
      </c>
      <c r="G2" s="465"/>
      <c r="H2" s="465">
        <f>F2+1</f>
        <v>46116</v>
      </c>
      <c r="I2" s="465"/>
      <c r="J2" s="465">
        <f>H2+1</f>
        <v>46117</v>
      </c>
      <c r="K2" s="465"/>
      <c r="L2" s="465">
        <f>J2+1</f>
        <v>46118</v>
      </c>
      <c r="M2" s="465"/>
      <c r="N2" s="465">
        <f>L2+1</f>
        <v>46119</v>
      </c>
      <c r="O2" s="465"/>
      <c r="P2" s="465">
        <f>N2+1</f>
        <v>46120</v>
      </c>
      <c r="Q2" s="465"/>
      <c r="R2" s="465">
        <f>P2+1</f>
        <v>46121</v>
      </c>
      <c r="S2" s="465"/>
      <c r="T2" s="465">
        <f>R2+1</f>
        <v>46122</v>
      </c>
      <c r="U2" s="465"/>
      <c r="V2" s="465">
        <f>T2+1</f>
        <v>46123</v>
      </c>
      <c r="W2" s="465"/>
      <c r="X2" s="465">
        <f>V2+1</f>
        <v>46124</v>
      </c>
      <c r="Y2" s="465"/>
      <c r="Z2" s="465">
        <f>X2+1</f>
        <v>46125</v>
      </c>
      <c r="AA2" s="465"/>
      <c r="AB2" s="465">
        <f>Z2+1</f>
        <v>46126</v>
      </c>
      <c r="AC2" s="465"/>
      <c r="AD2" s="465">
        <f>AB2+1</f>
        <v>46127</v>
      </c>
      <c r="AE2" s="465"/>
      <c r="AF2" s="471"/>
      <c r="AG2" s="472"/>
    </row>
    <row r="3" spans="1:33" ht="78" customHeight="1">
      <c r="A3" s="294" t="s">
        <v>55</v>
      </c>
      <c r="B3" s="295"/>
      <c r="C3" s="295"/>
      <c r="D3" s="295"/>
      <c r="E3" s="295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7"/>
      <c r="AG3" s="298"/>
    </row>
    <row r="4" spans="1:33" ht="36.75" customHeight="1">
      <c r="A4" s="299" t="s">
        <v>344</v>
      </c>
      <c r="B4" s="300"/>
      <c r="C4" s="301"/>
      <c r="D4" s="300"/>
      <c r="E4" s="301"/>
      <c r="F4" s="300"/>
      <c r="G4" s="301"/>
      <c r="H4" s="300"/>
      <c r="I4" s="301"/>
      <c r="J4" s="300"/>
      <c r="K4" s="301"/>
      <c r="L4" s="300"/>
      <c r="M4" s="301"/>
      <c r="N4" s="300"/>
      <c r="O4" s="301"/>
      <c r="P4" s="300"/>
      <c r="Q4" s="301"/>
      <c r="R4" s="300"/>
      <c r="S4" s="301"/>
      <c r="T4" s="300"/>
      <c r="U4" s="301"/>
      <c r="V4" s="300"/>
      <c r="W4" s="301"/>
      <c r="X4" s="300"/>
      <c r="Y4" s="301"/>
      <c r="Z4" s="300"/>
      <c r="AA4" s="301"/>
      <c r="AB4" s="300"/>
      <c r="AC4" s="301"/>
      <c r="AD4" s="300"/>
      <c r="AE4" s="301"/>
      <c r="AF4" s="297"/>
      <c r="AG4" s="298"/>
    </row>
    <row r="5" spans="1:33" ht="131.25" customHeight="1">
      <c r="A5" s="299" t="s">
        <v>56</v>
      </c>
      <c r="B5" s="302"/>
      <c r="C5" s="303"/>
      <c r="D5" s="302"/>
      <c r="E5" s="303"/>
      <c r="F5" s="302"/>
      <c r="G5" s="303"/>
      <c r="H5" s="302"/>
      <c r="I5" s="303"/>
      <c r="J5" s="302"/>
      <c r="K5" s="303"/>
      <c r="L5" s="302"/>
      <c r="M5" s="303"/>
      <c r="N5" s="302"/>
      <c r="O5" s="303"/>
      <c r="P5" s="302"/>
      <c r="Q5" s="303"/>
      <c r="R5" s="302"/>
      <c r="S5" s="303"/>
      <c r="T5" s="302"/>
      <c r="U5" s="303"/>
      <c r="V5" s="302"/>
      <c r="W5" s="303"/>
      <c r="X5" s="302"/>
      <c r="Y5" s="303"/>
      <c r="Z5" s="302"/>
      <c r="AA5" s="303"/>
      <c r="AB5" s="302"/>
      <c r="AC5" s="303"/>
      <c r="AD5" s="302"/>
      <c r="AE5" s="303"/>
      <c r="AF5" s="302"/>
      <c r="AG5" s="304"/>
    </row>
    <row r="6" spans="1:33" ht="20.25" customHeight="1">
      <c r="A6" s="294"/>
      <c r="B6" s="465">
        <f>AC1+15</f>
        <v>46128</v>
      </c>
      <c r="C6" s="465"/>
      <c r="D6" s="465">
        <f>B6+1</f>
        <v>46129</v>
      </c>
      <c r="E6" s="465"/>
      <c r="F6" s="465">
        <f>D6+1</f>
        <v>46130</v>
      </c>
      <c r="G6" s="465"/>
      <c r="H6" s="465">
        <f>F6+1</f>
        <v>46131</v>
      </c>
      <c r="I6" s="465"/>
      <c r="J6" s="465">
        <f>H6+1</f>
        <v>46132</v>
      </c>
      <c r="K6" s="465"/>
      <c r="L6" s="465">
        <f>J6+1</f>
        <v>46133</v>
      </c>
      <c r="M6" s="465"/>
      <c r="N6" s="465">
        <f>L6+1</f>
        <v>46134</v>
      </c>
      <c r="O6" s="465"/>
      <c r="P6" s="465">
        <f>N6+1</f>
        <v>46135</v>
      </c>
      <c r="Q6" s="465"/>
      <c r="R6" s="465">
        <f>P6+1</f>
        <v>46136</v>
      </c>
      <c r="S6" s="465"/>
      <c r="T6" s="465">
        <f>R6+1</f>
        <v>46137</v>
      </c>
      <c r="U6" s="465"/>
      <c r="V6" s="465">
        <f>T6+1</f>
        <v>46138</v>
      </c>
      <c r="W6" s="465"/>
      <c r="X6" s="465">
        <f>V6+1</f>
        <v>46139</v>
      </c>
      <c r="Y6" s="465"/>
      <c r="Z6" s="465">
        <f>X6+1</f>
        <v>46140</v>
      </c>
      <c r="AA6" s="465"/>
      <c r="AB6" s="465">
        <f>Z6+1</f>
        <v>46141</v>
      </c>
      <c r="AC6" s="465"/>
      <c r="AD6" s="465">
        <f>AB6+1</f>
        <v>46142</v>
      </c>
      <c r="AE6" s="465"/>
      <c r="AF6" s="465" t="s">
        <v>417</v>
      </c>
      <c r="AG6" s="465"/>
    </row>
    <row r="7" spans="1:33" ht="78" customHeight="1">
      <c r="A7" s="294" t="s">
        <v>55</v>
      </c>
      <c r="B7" s="295"/>
      <c r="C7" s="295"/>
      <c r="D7" s="295"/>
      <c r="E7" s="295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</row>
    <row r="8" spans="1:33" ht="36.75" customHeight="1">
      <c r="A8" s="299" t="s">
        <v>344</v>
      </c>
      <c r="B8" s="300"/>
      <c r="C8" s="301"/>
      <c r="D8" s="300"/>
      <c r="E8" s="301"/>
      <c r="F8" s="300"/>
      <c r="G8" s="301"/>
      <c r="H8" s="300"/>
      <c r="I8" s="301"/>
      <c r="J8" s="300"/>
      <c r="K8" s="301"/>
      <c r="L8" s="300"/>
      <c r="M8" s="301"/>
      <c r="N8" s="300"/>
      <c r="O8" s="301"/>
      <c r="P8" s="300"/>
      <c r="Q8" s="301"/>
      <c r="R8" s="300"/>
      <c r="S8" s="301"/>
      <c r="T8" s="300"/>
      <c r="U8" s="301"/>
      <c r="V8" s="300"/>
      <c r="W8" s="301"/>
      <c r="X8" s="300"/>
      <c r="Y8" s="301"/>
      <c r="Z8" s="300"/>
      <c r="AA8" s="301"/>
      <c r="AB8" s="300"/>
      <c r="AC8" s="301"/>
      <c r="AD8" s="300"/>
      <c r="AE8" s="305"/>
      <c r="AF8" s="306"/>
      <c r="AG8" s="307"/>
    </row>
    <row r="9" spans="1:33" ht="110.1" customHeight="1">
      <c r="A9" s="299" t="s">
        <v>56</v>
      </c>
      <c r="B9" s="302"/>
      <c r="C9" s="303"/>
      <c r="D9" s="302"/>
      <c r="E9" s="303"/>
      <c r="F9" s="302"/>
      <c r="G9" s="303"/>
      <c r="H9" s="302"/>
      <c r="I9" s="303"/>
      <c r="J9" s="302"/>
      <c r="K9" s="303"/>
      <c r="L9" s="302"/>
      <c r="M9" s="303"/>
      <c r="N9" s="302"/>
      <c r="O9" s="303"/>
      <c r="P9" s="302"/>
      <c r="Q9" s="303"/>
      <c r="R9" s="302"/>
      <c r="S9" s="303"/>
      <c r="T9" s="302"/>
      <c r="U9" s="303"/>
      <c r="V9" s="302"/>
      <c r="W9" s="303"/>
      <c r="X9" s="302"/>
      <c r="Y9" s="303"/>
      <c r="Z9" s="302"/>
      <c r="AA9" s="303"/>
      <c r="AB9" s="302"/>
      <c r="AC9" s="303"/>
      <c r="AD9" s="302"/>
      <c r="AE9" s="304"/>
      <c r="AF9" s="300"/>
      <c r="AG9" s="301"/>
    </row>
    <row r="10" spans="1:33">
      <c r="A10" s="12"/>
    </row>
  </sheetData>
  <mergeCells count="34">
    <mergeCell ref="A1:AB1"/>
    <mergeCell ref="AC1:AG1"/>
    <mergeCell ref="B2:C2"/>
    <mergeCell ref="D2:E2"/>
    <mergeCell ref="F2:G2"/>
    <mergeCell ref="H2:I2"/>
    <mergeCell ref="J2:K2"/>
    <mergeCell ref="L2:M2"/>
    <mergeCell ref="N2:O2"/>
    <mergeCell ref="P2:Q2"/>
    <mergeCell ref="T2:U2"/>
    <mergeCell ref="V2:W2"/>
    <mergeCell ref="AF2:AG2"/>
    <mergeCell ref="AD2:AE2"/>
    <mergeCell ref="AB2:AC2"/>
    <mergeCell ref="R2:S2"/>
    <mergeCell ref="X2:Y2"/>
    <mergeCell ref="Z2:AA2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AF6:AG6"/>
    <mergeCell ref="T6:U6"/>
    <mergeCell ref="V6:W6"/>
    <mergeCell ref="AB6:AC6"/>
    <mergeCell ref="AD6:AE6"/>
    <mergeCell ref="X6:Y6"/>
    <mergeCell ref="Z6:AA6"/>
  </mergeCells>
  <phoneticPr fontId="12"/>
  <pageMargins left="0.59055118110236227" right="0.59055118110236227" top="0.59055118110236227" bottom="0.39370078740157483" header="0.39370078740157483" footer="0.19685039370078741"/>
  <pageSetup paperSize="9" orientation="landscape" r:id="rId1"/>
  <headerFooter alignWithMargins="0">
    <oddHeader>&amp;R様式5-1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/>
  <dimension ref="A1:M41"/>
  <sheetViews>
    <sheetView view="pageLayout" zoomScaleNormal="100" workbookViewId="0">
      <selection activeCell="A35" sqref="A35"/>
    </sheetView>
  </sheetViews>
  <sheetFormatPr defaultRowHeight="13.5"/>
  <cols>
    <col min="1" max="1" width="4.625" customWidth="1"/>
    <col min="2" max="3" width="9.625" customWidth="1"/>
    <col min="4" max="5" width="7.125" customWidth="1"/>
    <col min="6" max="6" width="8.625" customWidth="1"/>
    <col min="7" max="8" width="9.625" customWidth="1"/>
    <col min="9" max="10" width="7.125" customWidth="1"/>
    <col min="11" max="11" width="8.625" customWidth="1"/>
  </cols>
  <sheetData>
    <row r="1" spans="1:13" ht="24" customHeight="1">
      <c r="A1" s="14"/>
      <c r="B1" s="474" t="s">
        <v>402</v>
      </c>
      <c r="C1" s="474"/>
      <c r="D1" s="474"/>
      <c r="E1" s="474"/>
      <c r="F1" s="474"/>
      <c r="G1" s="474"/>
      <c r="H1" s="14"/>
      <c r="I1" s="475">
        <f>データ!B2</f>
        <v>46113</v>
      </c>
      <c r="J1" s="475"/>
      <c r="K1" s="475"/>
    </row>
    <row r="2" spans="1:13" ht="24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334" t="s">
        <v>399</v>
      </c>
    </row>
    <row r="3" spans="1:13" ht="24" customHeight="1">
      <c r="A3" s="17"/>
      <c r="B3" s="473" t="s">
        <v>121</v>
      </c>
      <c r="C3" s="473"/>
      <c r="D3" s="473"/>
      <c r="E3" s="473"/>
      <c r="F3" s="473"/>
      <c r="G3" s="473" t="s">
        <v>400</v>
      </c>
      <c r="H3" s="473"/>
      <c r="I3" s="473"/>
      <c r="J3" s="473"/>
      <c r="K3" s="473"/>
      <c r="L3" s="15"/>
      <c r="M3" s="15"/>
    </row>
    <row r="4" spans="1:13" ht="24" customHeight="1">
      <c r="A4" s="16" t="s">
        <v>65</v>
      </c>
      <c r="B4" s="47" t="s">
        <v>68</v>
      </c>
      <c r="C4" s="47" t="s">
        <v>69</v>
      </c>
      <c r="D4" s="47" t="s">
        <v>128</v>
      </c>
      <c r="E4" s="47" t="s">
        <v>129</v>
      </c>
      <c r="F4" s="47" t="s">
        <v>66</v>
      </c>
      <c r="G4" s="47" t="s">
        <v>68</v>
      </c>
      <c r="H4" s="47" t="s">
        <v>69</v>
      </c>
      <c r="I4" s="47" t="s">
        <v>128</v>
      </c>
      <c r="J4" s="47" t="s">
        <v>129</v>
      </c>
      <c r="K4" s="47" t="s">
        <v>66</v>
      </c>
      <c r="L4" s="15"/>
      <c r="M4" s="15"/>
    </row>
    <row r="5" spans="1:13" ht="24" customHeight="1">
      <c r="A5" s="194">
        <f>I1</f>
        <v>46113</v>
      </c>
      <c r="B5" s="16" t="s">
        <v>162</v>
      </c>
      <c r="C5" s="16" t="s">
        <v>162</v>
      </c>
      <c r="D5" s="48" t="s">
        <v>163</v>
      </c>
      <c r="E5" s="48" t="s">
        <v>163</v>
      </c>
      <c r="F5" s="16"/>
      <c r="G5" s="16" t="s">
        <v>162</v>
      </c>
      <c r="H5" s="16" t="s">
        <v>162</v>
      </c>
      <c r="I5" s="48" t="s">
        <v>163</v>
      </c>
      <c r="J5" s="48" t="s">
        <v>163</v>
      </c>
      <c r="K5" s="16"/>
      <c r="L5" s="15"/>
      <c r="M5" s="15"/>
    </row>
    <row r="6" spans="1:13" ht="24" customHeight="1">
      <c r="A6" s="194">
        <f>A5+1</f>
        <v>46114</v>
      </c>
      <c r="B6" s="16" t="s">
        <v>162</v>
      </c>
      <c r="C6" s="16" t="s">
        <v>162</v>
      </c>
      <c r="D6" s="48" t="s">
        <v>163</v>
      </c>
      <c r="E6" s="48" t="s">
        <v>163</v>
      </c>
      <c r="F6" s="16"/>
      <c r="G6" s="16" t="s">
        <v>162</v>
      </c>
      <c r="H6" s="16" t="s">
        <v>162</v>
      </c>
      <c r="I6" s="48" t="s">
        <v>163</v>
      </c>
      <c r="J6" s="48" t="s">
        <v>163</v>
      </c>
      <c r="K6" s="16"/>
      <c r="L6" s="15"/>
      <c r="M6" s="15"/>
    </row>
    <row r="7" spans="1:13" ht="24" customHeight="1">
      <c r="A7" s="194">
        <f t="shared" ref="A7:A34" si="0">A6+1</f>
        <v>46115</v>
      </c>
      <c r="B7" s="16" t="s">
        <v>162</v>
      </c>
      <c r="C7" s="16" t="s">
        <v>162</v>
      </c>
      <c r="D7" s="48" t="s">
        <v>163</v>
      </c>
      <c r="E7" s="48" t="s">
        <v>163</v>
      </c>
      <c r="F7" s="16"/>
      <c r="G7" s="16" t="s">
        <v>162</v>
      </c>
      <c r="H7" s="16" t="s">
        <v>162</v>
      </c>
      <c r="I7" s="48" t="s">
        <v>163</v>
      </c>
      <c r="J7" s="48" t="s">
        <v>163</v>
      </c>
      <c r="K7" s="16"/>
      <c r="L7" s="15"/>
      <c r="M7" s="15"/>
    </row>
    <row r="8" spans="1:13" ht="24" customHeight="1">
      <c r="A8" s="194">
        <f t="shared" si="0"/>
        <v>46116</v>
      </c>
      <c r="B8" s="16" t="s">
        <v>162</v>
      </c>
      <c r="C8" s="16" t="s">
        <v>162</v>
      </c>
      <c r="D8" s="48" t="s">
        <v>163</v>
      </c>
      <c r="E8" s="48" t="s">
        <v>163</v>
      </c>
      <c r="F8" s="16"/>
      <c r="G8" s="16" t="s">
        <v>162</v>
      </c>
      <c r="H8" s="16" t="s">
        <v>162</v>
      </c>
      <c r="I8" s="48" t="s">
        <v>163</v>
      </c>
      <c r="J8" s="48" t="s">
        <v>163</v>
      </c>
      <c r="K8" s="16"/>
      <c r="L8" s="15"/>
      <c r="M8" s="15"/>
    </row>
    <row r="9" spans="1:13" ht="24" customHeight="1">
      <c r="A9" s="194">
        <f t="shared" si="0"/>
        <v>46117</v>
      </c>
      <c r="B9" s="16" t="s">
        <v>162</v>
      </c>
      <c r="C9" s="16" t="s">
        <v>162</v>
      </c>
      <c r="D9" s="48" t="s">
        <v>163</v>
      </c>
      <c r="E9" s="48" t="s">
        <v>163</v>
      </c>
      <c r="F9" s="16"/>
      <c r="G9" s="16" t="s">
        <v>162</v>
      </c>
      <c r="H9" s="16" t="s">
        <v>162</v>
      </c>
      <c r="I9" s="48" t="s">
        <v>163</v>
      </c>
      <c r="J9" s="48" t="s">
        <v>163</v>
      </c>
      <c r="K9" s="16"/>
      <c r="L9" s="15"/>
      <c r="M9" s="15"/>
    </row>
    <row r="10" spans="1:13" ht="24" customHeight="1">
      <c r="A10" s="194">
        <f t="shared" si="0"/>
        <v>46118</v>
      </c>
      <c r="B10" s="16" t="s">
        <v>162</v>
      </c>
      <c r="C10" s="16" t="s">
        <v>162</v>
      </c>
      <c r="D10" s="48" t="s">
        <v>163</v>
      </c>
      <c r="E10" s="48" t="s">
        <v>163</v>
      </c>
      <c r="F10" s="16"/>
      <c r="G10" s="16" t="s">
        <v>162</v>
      </c>
      <c r="H10" s="16" t="s">
        <v>162</v>
      </c>
      <c r="I10" s="48" t="s">
        <v>163</v>
      </c>
      <c r="J10" s="48" t="s">
        <v>163</v>
      </c>
      <c r="K10" s="16"/>
      <c r="L10" s="15"/>
      <c r="M10" s="15"/>
    </row>
    <row r="11" spans="1:13" ht="24" customHeight="1">
      <c r="A11" s="194">
        <f t="shared" si="0"/>
        <v>46119</v>
      </c>
      <c r="B11" s="16" t="s">
        <v>162</v>
      </c>
      <c r="C11" s="16" t="s">
        <v>162</v>
      </c>
      <c r="D11" s="48" t="s">
        <v>163</v>
      </c>
      <c r="E11" s="48" t="s">
        <v>163</v>
      </c>
      <c r="F11" s="16"/>
      <c r="G11" s="16" t="s">
        <v>162</v>
      </c>
      <c r="H11" s="16" t="s">
        <v>162</v>
      </c>
      <c r="I11" s="48" t="s">
        <v>163</v>
      </c>
      <c r="J11" s="48" t="s">
        <v>163</v>
      </c>
      <c r="K11" s="16"/>
      <c r="L11" s="15"/>
      <c r="M11" s="15"/>
    </row>
    <row r="12" spans="1:13" ht="24" customHeight="1">
      <c r="A12" s="194">
        <f t="shared" si="0"/>
        <v>46120</v>
      </c>
      <c r="B12" s="16" t="s">
        <v>162</v>
      </c>
      <c r="C12" s="16" t="s">
        <v>162</v>
      </c>
      <c r="D12" s="48" t="s">
        <v>163</v>
      </c>
      <c r="E12" s="48" t="s">
        <v>163</v>
      </c>
      <c r="F12" s="16"/>
      <c r="G12" s="16" t="s">
        <v>162</v>
      </c>
      <c r="H12" s="16" t="s">
        <v>162</v>
      </c>
      <c r="I12" s="48" t="s">
        <v>163</v>
      </c>
      <c r="J12" s="48" t="s">
        <v>163</v>
      </c>
      <c r="K12" s="16"/>
      <c r="L12" s="15"/>
      <c r="M12" s="15"/>
    </row>
    <row r="13" spans="1:13" ht="24" customHeight="1">
      <c r="A13" s="194">
        <f t="shared" si="0"/>
        <v>46121</v>
      </c>
      <c r="B13" s="16" t="s">
        <v>162</v>
      </c>
      <c r="C13" s="16" t="s">
        <v>162</v>
      </c>
      <c r="D13" s="48" t="s">
        <v>163</v>
      </c>
      <c r="E13" s="48" t="s">
        <v>163</v>
      </c>
      <c r="F13" s="16"/>
      <c r="G13" s="16" t="s">
        <v>162</v>
      </c>
      <c r="H13" s="16" t="s">
        <v>162</v>
      </c>
      <c r="I13" s="48" t="s">
        <v>163</v>
      </c>
      <c r="J13" s="48" t="s">
        <v>163</v>
      </c>
      <c r="K13" s="16"/>
      <c r="L13" s="15"/>
      <c r="M13" s="15"/>
    </row>
    <row r="14" spans="1:13" ht="24" customHeight="1">
      <c r="A14" s="194">
        <f t="shared" si="0"/>
        <v>46122</v>
      </c>
      <c r="B14" s="16" t="s">
        <v>162</v>
      </c>
      <c r="C14" s="16" t="s">
        <v>162</v>
      </c>
      <c r="D14" s="48" t="s">
        <v>163</v>
      </c>
      <c r="E14" s="48" t="s">
        <v>163</v>
      </c>
      <c r="F14" s="16"/>
      <c r="G14" s="16" t="s">
        <v>162</v>
      </c>
      <c r="H14" s="16" t="s">
        <v>162</v>
      </c>
      <c r="I14" s="48" t="s">
        <v>163</v>
      </c>
      <c r="J14" s="48" t="s">
        <v>163</v>
      </c>
      <c r="K14" s="16"/>
      <c r="L14" s="15"/>
      <c r="M14" s="15"/>
    </row>
    <row r="15" spans="1:13" ht="24" customHeight="1">
      <c r="A15" s="194">
        <f t="shared" si="0"/>
        <v>46123</v>
      </c>
      <c r="B15" s="16" t="s">
        <v>162</v>
      </c>
      <c r="C15" s="16" t="s">
        <v>162</v>
      </c>
      <c r="D15" s="48" t="s">
        <v>163</v>
      </c>
      <c r="E15" s="48" t="s">
        <v>163</v>
      </c>
      <c r="F15" s="16"/>
      <c r="G15" s="16" t="s">
        <v>162</v>
      </c>
      <c r="H15" s="16" t="s">
        <v>162</v>
      </c>
      <c r="I15" s="48" t="s">
        <v>163</v>
      </c>
      <c r="J15" s="48" t="s">
        <v>163</v>
      </c>
      <c r="K15" s="16"/>
      <c r="L15" s="15"/>
      <c r="M15" s="15"/>
    </row>
    <row r="16" spans="1:13" ht="24" customHeight="1">
      <c r="A16" s="194">
        <f t="shared" si="0"/>
        <v>46124</v>
      </c>
      <c r="B16" s="16" t="s">
        <v>162</v>
      </c>
      <c r="C16" s="16" t="s">
        <v>162</v>
      </c>
      <c r="D16" s="48" t="s">
        <v>163</v>
      </c>
      <c r="E16" s="48" t="s">
        <v>163</v>
      </c>
      <c r="F16" s="16"/>
      <c r="G16" s="16" t="s">
        <v>162</v>
      </c>
      <c r="H16" s="16" t="s">
        <v>162</v>
      </c>
      <c r="I16" s="48" t="s">
        <v>163</v>
      </c>
      <c r="J16" s="48" t="s">
        <v>163</v>
      </c>
      <c r="K16" s="16"/>
      <c r="L16" s="15"/>
      <c r="M16" s="15"/>
    </row>
    <row r="17" spans="1:13" ht="24" customHeight="1">
      <c r="A17" s="194">
        <f t="shared" si="0"/>
        <v>46125</v>
      </c>
      <c r="B17" s="16" t="s">
        <v>162</v>
      </c>
      <c r="C17" s="16" t="s">
        <v>162</v>
      </c>
      <c r="D17" s="48" t="s">
        <v>163</v>
      </c>
      <c r="E17" s="48" t="s">
        <v>163</v>
      </c>
      <c r="F17" s="16"/>
      <c r="G17" s="16" t="s">
        <v>162</v>
      </c>
      <c r="H17" s="16" t="s">
        <v>162</v>
      </c>
      <c r="I17" s="48" t="s">
        <v>163</v>
      </c>
      <c r="J17" s="48" t="s">
        <v>163</v>
      </c>
      <c r="K17" s="16"/>
      <c r="L17" s="15"/>
      <c r="M17" s="15"/>
    </row>
    <row r="18" spans="1:13" ht="24" customHeight="1">
      <c r="A18" s="194">
        <f t="shared" si="0"/>
        <v>46126</v>
      </c>
      <c r="B18" s="16" t="s">
        <v>162</v>
      </c>
      <c r="C18" s="16" t="s">
        <v>162</v>
      </c>
      <c r="D18" s="48" t="s">
        <v>163</v>
      </c>
      <c r="E18" s="48" t="s">
        <v>163</v>
      </c>
      <c r="F18" s="16"/>
      <c r="G18" s="16" t="s">
        <v>162</v>
      </c>
      <c r="H18" s="16" t="s">
        <v>162</v>
      </c>
      <c r="I18" s="48" t="s">
        <v>163</v>
      </c>
      <c r="J18" s="48" t="s">
        <v>163</v>
      </c>
      <c r="K18" s="16"/>
      <c r="L18" s="15"/>
      <c r="M18" s="15"/>
    </row>
    <row r="19" spans="1:13" ht="24" customHeight="1">
      <c r="A19" s="194">
        <f t="shared" si="0"/>
        <v>46127</v>
      </c>
      <c r="B19" s="16" t="s">
        <v>162</v>
      </c>
      <c r="C19" s="16" t="s">
        <v>162</v>
      </c>
      <c r="D19" s="48" t="s">
        <v>163</v>
      </c>
      <c r="E19" s="48" t="s">
        <v>163</v>
      </c>
      <c r="F19" s="16"/>
      <c r="G19" s="16" t="s">
        <v>162</v>
      </c>
      <c r="H19" s="16" t="s">
        <v>162</v>
      </c>
      <c r="I19" s="48" t="s">
        <v>163</v>
      </c>
      <c r="J19" s="48" t="s">
        <v>163</v>
      </c>
      <c r="K19" s="16"/>
      <c r="L19" s="15"/>
      <c r="M19" s="15"/>
    </row>
    <row r="20" spans="1:13" ht="24" customHeight="1">
      <c r="A20" s="194">
        <f t="shared" si="0"/>
        <v>46128</v>
      </c>
      <c r="B20" s="16" t="s">
        <v>162</v>
      </c>
      <c r="C20" s="16" t="s">
        <v>162</v>
      </c>
      <c r="D20" s="48" t="s">
        <v>163</v>
      </c>
      <c r="E20" s="48" t="s">
        <v>163</v>
      </c>
      <c r="F20" s="16"/>
      <c r="G20" s="16" t="s">
        <v>162</v>
      </c>
      <c r="H20" s="16" t="s">
        <v>162</v>
      </c>
      <c r="I20" s="48" t="s">
        <v>163</v>
      </c>
      <c r="J20" s="48" t="s">
        <v>163</v>
      </c>
      <c r="K20" s="16"/>
      <c r="L20" s="15"/>
      <c r="M20" s="15"/>
    </row>
    <row r="21" spans="1:13" ht="24" customHeight="1">
      <c r="A21" s="194">
        <f t="shared" si="0"/>
        <v>46129</v>
      </c>
      <c r="B21" s="16" t="s">
        <v>162</v>
      </c>
      <c r="C21" s="16" t="s">
        <v>162</v>
      </c>
      <c r="D21" s="48" t="s">
        <v>163</v>
      </c>
      <c r="E21" s="48" t="s">
        <v>163</v>
      </c>
      <c r="F21" s="16"/>
      <c r="G21" s="16" t="s">
        <v>162</v>
      </c>
      <c r="H21" s="16" t="s">
        <v>162</v>
      </c>
      <c r="I21" s="48" t="s">
        <v>163</v>
      </c>
      <c r="J21" s="48" t="s">
        <v>163</v>
      </c>
      <c r="K21" s="16"/>
      <c r="L21" s="15"/>
      <c r="M21" s="15"/>
    </row>
    <row r="22" spans="1:13" ht="24" customHeight="1">
      <c r="A22" s="194">
        <f t="shared" si="0"/>
        <v>46130</v>
      </c>
      <c r="B22" s="16" t="s">
        <v>162</v>
      </c>
      <c r="C22" s="16" t="s">
        <v>162</v>
      </c>
      <c r="D22" s="48" t="s">
        <v>163</v>
      </c>
      <c r="E22" s="48" t="s">
        <v>163</v>
      </c>
      <c r="F22" s="16"/>
      <c r="G22" s="16" t="s">
        <v>162</v>
      </c>
      <c r="H22" s="16" t="s">
        <v>162</v>
      </c>
      <c r="I22" s="48" t="s">
        <v>163</v>
      </c>
      <c r="J22" s="48" t="s">
        <v>163</v>
      </c>
      <c r="K22" s="16"/>
      <c r="L22" s="15"/>
      <c r="M22" s="15"/>
    </row>
    <row r="23" spans="1:13" ht="24" customHeight="1">
      <c r="A23" s="194">
        <f t="shared" si="0"/>
        <v>46131</v>
      </c>
      <c r="B23" s="16" t="s">
        <v>162</v>
      </c>
      <c r="C23" s="16" t="s">
        <v>162</v>
      </c>
      <c r="D23" s="48" t="s">
        <v>163</v>
      </c>
      <c r="E23" s="48" t="s">
        <v>163</v>
      </c>
      <c r="F23" s="16"/>
      <c r="G23" s="16" t="s">
        <v>162</v>
      </c>
      <c r="H23" s="16" t="s">
        <v>162</v>
      </c>
      <c r="I23" s="48" t="s">
        <v>163</v>
      </c>
      <c r="J23" s="48" t="s">
        <v>163</v>
      </c>
      <c r="K23" s="16"/>
      <c r="L23" s="15"/>
      <c r="M23" s="15"/>
    </row>
    <row r="24" spans="1:13" ht="24" customHeight="1">
      <c r="A24" s="194">
        <f t="shared" si="0"/>
        <v>46132</v>
      </c>
      <c r="B24" s="16" t="s">
        <v>162</v>
      </c>
      <c r="C24" s="16" t="s">
        <v>162</v>
      </c>
      <c r="D24" s="48" t="s">
        <v>163</v>
      </c>
      <c r="E24" s="48" t="s">
        <v>163</v>
      </c>
      <c r="F24" s="16"/>
      <c r="G24" s="16" t="s">
        <v>162</v>
      </c>
      <c r="H24" s="16" t="s">
        <v>162</v>
      </c>
      <c r="I24" s="48" t="s">
        <v>163</v>
      </c>
      <c r="J24" s="48" t="s">
        <v>163</v>
      </c>
      <c r="K24" s="16"/>
      <c r="L24" s="15"/>
      <c r="M24" s="15"/>
    </row>
    <row r="25" spans="1:13" ht="24" customHeight="1">
      <c r="A25" s="194">
        <f t="shared" si="0"/>
        <v>46133</v>
      </c>
      <c r="B25" s="16" t="s">
        <v>162</v>
      </c>
      <c r="C25" s="16" t="s">
        <v>162</v>
      </c>
      <c r="D25" s="48" t="s">
        <v>163</v>
      </c>
      <c r="E25" s="48" t="s">
        <v>163</v>
      </c>
      <c r="F25" s="16"/>
      <c r="G25" s="16" t="s">
        <v>162</v>
      </c>
      <c r="H25" s="16" t="s">
        <v>162</v>
      </c>
      <c r="I25" s="48" t="s">
        <v>163</v>
      </c>
      <c r="J25" s="48" t="s">
        <v>163</v>
      </c>
      <c r="K25" s="16"/>
      <c r="L25" s="15"/>
      <c r="M25" s="15"/>
    </row>
    <row r="26" spans="1:13" ht="24" customHeight="1">
      <c r="A26" s="194">
        <f t="shared" si="0"/>
        <v>46134</v>
      </c>
      <c r="B26" s="16" t="s">
        <v>162</v>
      </c>
      <c r="C26" s="16" t="s">
        <v>162</v>
      </c>
      <c r="D26" s="48" t="s">
        <v>163</v>
      </c>
      <c r="E26" s="48" t="s">
        <v>163</v>
      </c>
      <c r="F26" s="16"/>
      <c r="G26" s="16" t="s">
        <v>162</v>
      </c>
      <c r="H26" s="16" t="s">
        <v>162</v>
      </c>
      <c r="I26" s="48" t="s">
        <v>163</v>
      </c>
      <c r="J26" s="48" t="s">
        <v>163</v>
      </c>
      <c r="K26" s="16"/>
      <c r="L26" s="15"/>
      <c r="M26" s="15"/>
    </row>
    <row r="27" spans="1:13" ht="24" customHeight="1">
      <c r="A27" s="194">
        <f t="shared" si="0"/>
        <v>46135</v>
      </c>
      <c r="B27" s="16" t="s">
        <v>162</v>
      </c>
      <c r="C27" s="16" t="s">
        <v>162</v>
      </c>
      <c r="D27" s="48" t="s">
        <v>163</v>
      </c>
      <c r="E27" s="48" t="s">
        <v>163</v>
      </c>
      <c r="F27" s="16"/>
      <c r="G27" s="16" t="s">
        <v>162</v>
      </c>
      <c r="H27" s="16" t="s">
        <v>162</v>
      </c>
      <c r="I27" s="48" t="s">
        <v>163</v>
      </c>
      <c r="J27" s="48" t="s">
        <v>163</v>
      </c>
      <c r="K27" s="16"/>
      <c r="L27" s="15"/>
      <c r="M27" s="15"/>
    </row>
    <row r="28" spans="1:13" ht="24" customHeight="1">
      <c r="A28" s="194">
        <f t="shared" si="0"/>
        <v>46136</v>
      </c>
      <c r="B28" s="16" t="s">
        <v>162</v>
      </c>
      <c r="C28" s="16" t="s">
        <v>162</v>
      </c>
      <c r="D28" s="48" t="s">
        <v>163</v>
      </c>
      <c r="E28" s="48" t="s">
        <v>163</v>
      </c>
      <c r="F28" s="16"/>
      <c r="G28" s="16" t="s">
        <v>162</v>
      </c>
      <c r="H28" s="16" t="s">
        <v>162</v>
      </c>
      <c r="I28" s="48" t="s">
        <v>163</v>
      </c>
      <c r="J28" s="48" t="s">
        <v>163</v>
      </c>
      <c r="K28" s="16"/>
      <c r="L28" s="15"/>
      <c r="M28" s="15"/>
    </row>
    <row r="29" spans="1:13" ht="24" customHeight="1">
      <c r="A29" s="194">
        <f t="shared" si="0"/>
        <v>46137</v>
      </c>
      <c r="B29" s="16" t="s">
        <v>162</v>
      </c>
      <c r="C29" s="16" t="s">
        <v>162</v>
      </c>
      <c r="D29" s="48" t="s">
        <v>163</v>
      </c>
      <c r="E29" s="48" t="s">
        <v>163</v>
      </c>
      <c r="F29" s="16"/>
      <c r="G29" s="16" t="s">
        <v>162</v>
      </c>
      <c r="H29" s="16" t="s">
        <v>162</v>
      </c>
      <c r="I29" s="48" t="s">
        <v>163</v>
      </c>
      <c r="J29" s="48" t="s">
        <v>163</v>
      </c>
      <c r="K29" s="16"/>
      <c r="L29" s="15"/>
      <c r="M29" s="15"/>
    </row>
    <row r="30" spans="1:13" ht="24" customHeight="1">
      <c r="A30" s="194">
        <f t="shared" si="0"/>
        <v>46138</v>
      </c>
      <c r="B30" s="16" t="s">
        <v>162</v>
      </c>
      <c r="C30" s="16" t="s">
        <v>162</v>
      </c>
      <c r="D30" s="48" t="s">
        <v>163</v>
      </c>
      <c r="E30" s="48" t="s">
        <v>163</v>
      </c>
      <c r="F30" s="16"/>
      <c r="G30" s="16" t="s">
        <v>162</v>
      </c>
      <c r="H30" s="16" t="s">
        <v>162</v>
      </c>
      <c r="I30" s="48" t="s">
        <v>163</v>
      </c>
      <c r="J30" s="48" t="s">
        <v>163</v>
      </c>
      <c r="K30" s="16"/>
      <c r="L30" s="15"/>
      <c r="M30" s="15"/>
    </row>
    <row r="31" spans="1:13" ht="24" customHeight="1">
      <c r="A31" s="194">
        <f t="shared" si="0"/>
        <v>46139</v>
      </c>
      <c r="B31" s="16" t="s">
        <v>162</v>
      </c>
      <c r="C31" s="16" t="s">
        <v>162</v>
      </c>
      <c r="D31" s="48" t="s">
        <v>163</v>
      </c>
      <c r="E31" s="48" t="s">
        <v>163</v>
      </c>
      <c r="F31" s="16"/>
      <c r="G31" s="16" t="s">
        <v>162</v>
      </c>
      <c r="H31" s="16" t="s">
        <v>162</v>
      </c>
      <c r="I31" s="48" t="s">
        <v>163</v>
      </c>
      <c r="J31" s="48" t="s">
        <v>163</v>
      </c>
      <c r="K31" s="16"/>
      <c r="L31" s="15"/>
      <c r="M31" s="15"/>
    </row>
    <row r="32" spans="1:13" ht="24" customHeight="1">
      <c r="A32" s="194">
        <f t="shared" si="0"/>
        <v>46140</v>
      </c>
      <c r="B32" s="16" t="s">
        <v>162</v>
      </c>
      <c r="C32" s="16" t="s">
        <v>162</v>
      </c>
      <c r="D32" s="48" t="s">
        <v>163</v>
      </c>
      <c r="E32" s="48" t="s">
        <v>163</v>
      </c>
      <c r="F32" s="16"/>
      <c r="G32" s="16" t="s">
        <v>162</v>
      </c>
      <c r="H32" s="16" t="s">
        <v>162</v>
      </c>
      <c r="I32" s="48" t="s">
        <v>163</v>
      </c>
      <c r="J32" s="48" t="s">
        <v>163</v>
      </c>
      <c r="K32" s="16"/>
      <c r="L32" s="15"/>
      <c r="M32" s="15"/>
    </row>
    <row r="33" spans="1:13" ht="24" customHeight="1">
      <c r="A33" s="194">
        <f t="shared" si="0"/>
        <v>46141</v>
      </c>
      <c r="B33" s="16" t="s">
        <v>162</v>
      </c>
      <c r="C33" s="16" t="s">
        <v>162</v>
      </c>
      <c r="D33" s="48" t="s">
        <v>163</v>
      </c>
      <c r="E33" s="48" t="s">
        <v>163</v>
      </c>
      <c r="F33" s="16"/>
      <c r="G33" s="16" t="s">
        <v>162</v>
      </c>
      <c r="H33" s="16" t="s">
        <v>162</v>
      </c>
      <c r="I33" s="48" t="s">
        <v>163</v>
      </c>
      <c r="J33" s="48" t="s">
        <v>163</v>
      </c>
      <c r="K33" s="16"/>
      <c r="L33" s="15"/>
      <c r="M33" s="15"/>
    </row>
    <row r="34" spans="1:13" ht="24" customHeight="1">
      <c r="A34" s="194">
        <f t="shared" si="0"/>
        <v>46142</v>
      </c>
      <c r="B34" s="16" t="s">
        <v>162</v>
      </c>
      <c r="C34" s="16" t="s">
        <v>162</v>
      </c>
      <c r="D34" s="48" t="s">
        <v>163</v>
      </c>
      <c r="E34" s="48" t="s">
        <v>163</v>
      </c>
      <c r="F34" s="16"/>
      <c r="G34" s="16" t="s">
        <v>162</v>
      </c>
      <c r="H34" s="16" t="s">
        <v>162</v>
      </c>
      <c r="I34" s="48" t="s">
        <v>163</v>
      </c>
      <c r="J34" s="48" t="s">
        <v>163</v>
      </c>
      <c r="K34" s="16"/>
      <c r="L34" s="15"/>
      <c r="M34" s="15"/>
    </row>
    <row r="35" spans="1:13" ht="24" customHeight="1">
      <c r="A35" s="194">
        <v>31</v>
      </c>
      <c r="B35" s="16" t="s">
        <v>162</v>
      </c>
      <c r="C35" s="16" t="s">
        <v>162</v>
      </c>
      <c r="D35" s="48" t="s">
        <v>163</v>
      </c>
      <c r="E35" s="48" t="s">
        <v>163</v>
      </c>
      <c r="F35" s="16"/>
      <c r="G35" s="16" t="s">
        <v>162</v>
      </c>
      <c r="H35" s="16" t="s">
        <v>162</v>
      </c>
      <c r="I35" s="48" t="s">
        <v>163</v>
      </c>
      <c r="J35" s="48" t="s">
        <v>163</v>
      </c>
      <c r="K35" s="16"/>
      <c r="L35" s="15"/>
      <c r="M35" s="15"/>
    </row>
    <row r="36" spans="1:13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5"/>
    </row>
    <row r="37" spans="1:13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5"/>
    </row>
    <row r="38" spans="1:13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5"/>
    </row>
    <row r="39" spans="1:13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5"/>
    </row>
    <row r="40" spans="1:13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5"/>
    </row>
    <row r="41" spans="1:13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5"/>
    </row>
  </sheetData>
  <mergeCells count="4">
    <mergeCell ref="B3:F3"/>
    <mergeCell ref="G3:K3"/>
    <mergeCell ref="B1:G1"/>
    <mergeCell ref="I1:K1"/>
  </mergeCells>
  <phoneticPr fontId="12"/>
  <pageMargins left="0.94" right="0.39370078740157483" top="0.66" bottom="0.2" header="0.37" footer="0.2"/>
  <pageSetup paperSize="9" orientation="portrait" r:id="rId1"/>
  <headerFooter alignWithMargins="0">
    <oddHeader>&amp;R様式5-2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8"/>
  <dimension ref="A1:S28"/>
  <sheetViews>
    <sheetView view="pageLayout" zoomScaleNormal="100" workbookViewId="0">
      <selection activeCell="R9" sqref="R9"/>
    </sheetView>
  </sheetViews>
  <sheetFormatPr defaultRowHeight="13.5"/>
  <cols>
    <col min="1" max="1" width="5.25" style="8" customWidth="1"/>
    <col min="2" max="3" width="7.875" style="8" customWidth="1"/>
    <col min="4" max="20" width="7.125" style="8" customWidth="1"/>
    <col min="21" max="22" width="6.625" style="8" customWidth="1"/>
    <col min="23" max="16384" width="9" style="8"/>
  </cols>
  <sheetData>
    <row r="1" spans="1:19" ht="18.75">
      <c r="A1" s="117"/>
      <c r="B1" s="476" t="s">
        <v>183</v>
      </c>
      <c r="C1" s="447"/>
      <c r="D1" s="447"/>
      <c r="E1" s="447"/>
      <c r="F1" s="447"/>
      <c r="G1" s="447"/>
      <c r="H1" s="447"/>
      <c r="I1" s="118"/>
      <c r="J1" s="117"/>
      <c r="K1" s="117"/>
      <c r="L1" s="117"/>
      <c r="M1" s="117"/>
      <c r="N1" s="477">
        <f>データ!B2</f>
        <v>46113</v>
      </c>
      <c r="O1" s="477"/>
      <c r="P1" s="477"/>
      <c r="Q1" s="448"/>
      <c r="R1" s="117"/>
      <c r="S1" s="117"/>
    </row>
    <row r="2" spans="1:19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19">
      <c r="A3" s="117" t="s">
        <v>323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</row>
    <row r="4" spans="1:19" ht="14.25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</row>
    <row r="5" spans="1:19" ht="29.25" customHeight="1">
      <c r="A5" s="117"/>
      <c r="B5" s="119" t="s">
        <v>51</v>
      </c>
      <c r="C5" s="120">
        <f>$N$1</f>
        <v>46113</v>
      </c>
      <c r="D5" s="120">
        <f>C5+1</f>
        <v>46114</v>
      </c>
      <c r="E5" s="120">
        <f t="shared" ref="E5:Q5" si="0">D5+1</f>
        <v>46115</v>
      </c>
      <c r="F5" s="120">
        <f t="shared" si="0"/>
        <v>46116</v>
      </c>
      <c r="G5" s="120">
        <f t="shared" si="0"/>
        <v>46117</v>
      </c>
      <c r="H5" s="120">
        <f t="shared" si="0"/>
        <v>46118</v>
      </c>
      <c r="I5" s="120">
        <f t="shared" si="0"/>
        <v>46119</v>
      </c>
      <c r="J5" s="120">
        <f t="shared" si="0"/>
        <v>46120</v>
      </c>
      <c r="K5" s="120">
        <f t="shared" si="0"/>
        <v>46121</v>
      </c>
      <c r="L5" s="120">
        <f t="shared" si="0"/>
        <v>46122</v>
      </c>
      <c r="M5" s="120">
        <f t="shared" si="0"/>
        <v>46123</v>
      </c>
      <c r="N5" s="120">
        <f t="shared" si="0"/>
        <v>46124</v>
      </c>
      <c r="O5" s="120">
        <f t="shared" si="0"/>
        <v>46125</v>
      </c>
      <c r="P5" s="120">
        <f t="shared" si="0"/>
        <v>46126</v>
      </c>
      <c r="Q5" s="120">
        <f t="shared" si="0"/>
        <v>46127</v>
      </c>
      <c r="R5" s="120"/>
      <c r="S5" s="117"/>
    </row>
    <row r="6" spans="1:19" ht="27.75" customHeight="1">
      <c r="A6" s="117"/>
      <c r="B6" s="121" t="s">
        <v>52</v>
      </c>
      <c r="C6" s="119"/>
      <c r="D6" s="121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17"/>
    </row>
    <row r="7" spans="1:19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</row>
    <row r="8" spans="1:19" ht="28.5" customHeight="1">
      <c r="A8" s="117"/>
      <c r="B8" s="119" t="s">
        <v>51</v>
      </c>
      <c r="C8" s="120">
        <f>$N$1+15</f>
        <v>46128</v>
      </c>
      <c r="D8" s="120">
        <f>C8+1</f>
        <v>46129</v>
      </c>
      <c r="E8" s="120">
        <f t="shared" ref="E8:Q8" si="1">D8+1</f>
        <v>46130</v>
      </c>
      <c r="F8" s="120">
        <f t="shared" si="1"/>
        <v>46131</v>
      </c>
      <c r="G8" s="120">
        <f t="shared" si="1"/>
        <v>46132</v>
      </c>
      <c r="H8" s="120">
        <f t="shared" si="1"/>
        <v>46133</v>
      </c>
      <c r="I8" s="120">
        <f t="shared" si="1"/>
        <v>46134</v>
      </c>
      <c r="J8" s="120">
        <f t="shared" si="1"/>
        <v>46135</v>
      </c>
      <c r="K8" s="120">
        <f t="shared" si="1"/>
        <v>46136</v>
      </c>
      <c r="L8" s="120">
        <f t="shared" si="1"/>
        <v>46137</v>
      </c>
      <c r="M8" s="120">
        <f t="shared" si="1"/>
        <v>46138</v>
      </c>
      <c r="N8" s="120">
        <f t="shared" si="1"/>
        <v>46139</v>
      </c>
      <c r="O8" s="120">
        <f t="shared" si="1"/>
        <v>46140</v>
      </c>
      <c r="P8" s="120">
        <f t="shared" si="1"/>
        <v>46141</v>
      </c>
      <c r="Q8" s="120">
        <f t="shared" si="1"/>
        <v>46142</v>
      </c>
      <c r="R8" s="120">
        <v>31</v>
      </c>
      <c r="S8" s="117"/>
    </row>
    <row r="9" spans="1:19" ht="29.25" customHeight="1">
      <c r="A9" s="117"/>
      <c r="B9" s="121" t="s">
        <v>52</v>
      </c>
      <c r="C9" s="121"/>
      <c r="D9" s="121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17"/>
    </row>
    <row r="10" spans="1:19" ht="17.25">
      <c r="A10" s="117"/>
      <c r="B10" s="117"/>
      <c r="C10" s="117"/>
      <c r="D10" s="123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</row>
    <row r="11" spans="1:19">
      <c r="A11" s="117" t="s">
        <v>53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</row>
    <row r="12" spans="1:19" ht="14.25" customHeight="1">
      <c r="A12" s="117"/>
      <c r="B12" s="117"/>
      <c r="C12" s="124"/>
      <c r="D12" s="125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17"/>
    </row>
    <row r="13" spans="1:19" ht="29.25" customHeight="1">
      <c r="A13" s="117"/>
      <c r="B13" s="119" t="s">
        <v>51</v>
      </c>
      <c r="C13" s="120">
        <f>$N$1</f>
        <v>46113</v>
      </c>
      <c r="D13" s="120">
        <f>C13+1</f>
        <v>46114</v>
      </c>
      <c r="E13" s="120">
        <f t="shared" ref="E13:Q13" si="2">D13+1</f>
        <v>46115</v>
      </c>
      <c r="F13" s="120">
        <f t="shared" si="2"/>
        <v>46116</v>
      </c>
      <c r="G13" s="120">
        <f t="shared" si="2"/>
        <v>46117</v>
      </c>
      <c r="H13" s="120">
        <f t="shared" si="2"/>
        <v>46118</v>
      </c>
      <c r="I13" s="120">
        <f t="shared" si="2"/>
        <v>46119</v>
      </c>
      <c r="J13" s="120">
        <f t="shared" si="2"/>
        <v>46120</v>
      </c>
      <c r="K13" s="120">
        <f t="shared" si="2"/>
        <v>46121</v>
      </c>
      <c r="L13" s="120">
        <f t="shared" si="2"/>
        <v>46122</v>
      </c>
      <c r="M13" s="120">
        <f t="shared" si="2"/>
        <v>46123</v>
      </c>
      <c r="N13" s="120">
        <f t="shared" si="2"/>
        <v>46124</v>
      </c>
      <c r="O13" s="120">
        <f t="shared" si="2"/>
        <v>46125</v>
      </c>
      <c r="P13" s="120">
        <f t="shared" si="2"/>
        <v>46126</v>
      </c>
      <c r="Q13" s="120">
        <f t="shared" si="2"/>
        <v>46127</v>
      </c>
      <c r="R13" s="120"/>
      <c r="S13" s="117"/>
    </row>
    <row r="14" spans="1:19" ht="27.75" customHeight="1">
      <c r="A14" s="117"/>
      <c r="B14" s="121" t="s">
        <v>52</v>
      </c>
      <c r="C14" s="119"/>
      <c r="D14" s="121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17"/>
    </row>
    <row r="15" spans="1:19" ht="14.25" customHeight="1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</row>
    <row r="16" spans="1:19" ht="30" customHeight="1">
      <c r="A16" s="117"/>
      <c r="B16" s="119" t="s">
        <v>51</v>
      </c>
      <c r="C16" s="120">
        <f>$N$1+15</f>
        <v>46128</v>
      </c>
      <c r="D16" s="120">
        <f>C16+1</f>
        <v>46129</v>
      </c>
      <c r="E16" s="120">
        <f t="shared" ref="E16:Q16" si="3">D16+1</f>
        <v>46130</v>
      </c>
      <c r="F16" s="120">
        <f t="shared" si="3"/>
        <v>46131</v>
      </c>
      <c r="G16" s="120">
        <f t="shared" si="3"/>
        <v>46132</v>
      </c>
      <c r="H16" s="120">
        <f t="shared" si="3"/>
        <v>46133</v>
      </c>
      <c r="I16" s="120">
        <f t="shared" si="3"/>
        <v>46134</v>
      </c>
      <c r="J16" s="120">
        <f t="shared" si="3"/>
        <v>46135</v>
      </c>
      <c r="K16" s="120">
        <f t="shared" si="3"/>
        <v>46136</v>
      </c>
      <c r="L16" s="120">
        <f t="shared" si="3"/>
        <v>46137</v>
      </c>
      <c r="M16" s="120">
        <f t="shared" si="3"/>
        <v>46138</v>
      </c>
      <c r="N16" s="120">
        <f t="shared" si="3"/>
        <v>46139</v>
      </c>
      <c r="O16" s="120">
        <f t="shared" si="3"/>
        <v>46140</v>
      </c>
      <c r="P16" s="120">
        <f t="shared" si="3"/>
        <v>46141</v>
      </c>
      <c r="Q16" s="120">
        <f t="shared" si="3"/>
        <v>46142</v>
      </c>
      <c r="R16" s="120">
        <v>31</v>
      </c>
      <c r="S16" s="117"/>
    </row>
    <row r="17" spans="1:19" ht="28.5" customHeight="1">
      <c r="A17" s="117"/>
      <c r="B17" s="121" t="s">
        <v>52</v>
      </c>
      <c r="C17" s="121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17"/>
    </row>
    <row r="18" spans="1:19" ht="15" customHeight="1">
      <c r="A18" s="117"/>
      <c r="B18" s="117"/>
      <c r="C18" s="117"/>
      <c r="D18" s="117"/>
      <c r="E18" s="126"/>
      <c r="F18" s="117"/>
      <c r="G18" s="117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17"/>
    </row>
    <row r="19" spans="1:19">
      <c r="A19" s="117" t="s">
        <v>54</v>
      </c>
      <c r="B19" s="117"/>
      <c r="C19" s="117"/>
      <c r="D19" s="117"/>
      <c r="E19" s="126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</row>
    <row r="20" spans="1:19" ht="15" customHeight="1">
      <c r="A20" s="117"/>
      <c r="B20" s="117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17"/>
    </row>
    <row r="21" spans="1:19" ht="29.25" customHeight="1">
      <c r="A21" s="117"/>
      <c r="B21" s="119" t="s">
        <v>51</v>
      </c>
      <c r="C21" s="120">
        <f>$N$1</f>
        <v>46113</v>
      </c>
      <c r="D21" s="120">
        <f>C21+1</f>
        <v>46114</v>
      </c>
      <c r="E21" s="120">
        <f t="shared" ref="E21:Q21" si="4">D21+1</f>
        <v>46115</v>
      </c>
      <c r="F21" s="120">
        <f t="shared" si="4"/>
        <v>46116</v>
      </c>
      <c r="G21" s="120">
        <f t="shared" si="4"/>
        <v>46117</v>
      </c>
      <c r="H21" s="120">
        <f t="shared" si="4"/>
        <v>46118</v>
      </c>
      <c r="I21" s="120">
        <f t="shared" si="4"/>
        <v>46119</v>
      </c>
      <c r="J21" s="120">
        <f t="shared" si="4"/>
        <v>46120</v>
      </c>
      <c r="K21" s="120">
        <f t="shared" si="4"/>
        <v>46121</v>
      </c>
      <c r="L21" s="120">
        <f t="shared" si="4"/>
        <v>46122</v>
      </c>
      <c r="M21" s="120">
        <f t="shared" si="4"/>
        <v>46123</v>
      </c>
      <c r="N21" s="120">
        <f t="shared" si="4"/>
        <v>46124</v>
      </c>
      <c r="O21" s="120">
        <f t="shared" si="4"/>
        <v>46125</v>
      </c>
      <c r="P21" s="120">
        <f t="shared" si="4"/>
        <v>46126</v>
      </c>
      <c r="Q21" s="120">
        <f t="shared" si="4"/>
        <v>46127</v>
      </c>
      <c r="R21" s="120"/>
      <c r="S21" s="117"/>
    </row>
    <row r="22" spans="1:19" ht="27.75" customHeight="1">
      <c r="A22" s="117"/>
      <c r="B22" s="121" t="s">
        <v>52</v>
      </c>
      <c r="C22" s="119"/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17"/>
    </row>
    <row r="23" spans="1:19" ht="15.75" customHeight="1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</row>
    <row r="24" spans="1:19" ht="28.5" customHeight="1">
      <c r="A24" s="117"/>
      <c r="B24" s="119" t="s">
        <v>51</v>
      </c>
      <c r="C24" s="120">
        <f>$N$1+15</f>
        <v>46128</v>
      </c>
      <c r="D24" s="120">
        <f>C24+1</f>
        <v>46129</v>
      </c>
      <c r="E24" s="120">
        <f t="shared" ref="E24:Q24" si="5">D24+1</f>
        <v>46130</v>
      </c>
      <c r="F24" s="120">
        <f t="shared" si="5"/>
        <v>46131</v>
      </c>
      <c r="G24" s="120">
        <f t="shared" si="5"/>
        <v>46132</v>
      </c>
      <c r="H24" s="120">
        <f t="shared" si="5"/>
        <v>46133</v>
      </c>
      <c r="I24" s="120">
        <f t="shared" si="5"/>
        <v>46134</v>
      </c>
      <c r="J24" s="120">
        <f t="shared" si="5"/>
        <v>46135</v>
      </c>
      <c r="K24" s="120">
        <f t="shared" si="5"/>
        <v>46136</v>
      </c>
      <c r="L24" s="120">
        <f t="shared" si="5"/>
        <v>46137</v>
      </c>
      <c r="M24" s="120">
        <f t="shared" si="5"/>
        <v>46138</v>
      </c>
      <c r="N24" s="120">
        <f t="shared" si="5"/>
        <v>46139</v>
      </c>
      <c r="O24" s="120">
        <f t="shared" si="5"/>
        <v>46140</v>
      </c>
      <c r="P24" s="120">
        <f t="shared" si="5"/>
        <v>46141</v>
      </c>
      <c r="Q24" s="120">
        <f t="shared" si="5"/>
        <v>46142</v>
      </c>
      <c r="R24" s="120">
        <v>31</v>
      </c>
      <c r="S24" s="117"/>
    </row>
    <row r="25" spans="1:19" ht="30" customHeight="1">
      <c r="A25" s="117"/>
      <c r="B25" s="121" t="s">
        <v>52</v>
      </c>
      <c r="C25" s="121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17"/>
    </row>
    <row r="26" spans="1:19">
      <c r="A26" s="117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17"/>
    </row>
    <row r="27" spans="1:19" ht="26.25" customHeight="1">
      <c r="A27" s="117"/>
      <c r="B27" s="126"/>
      <c r="C27" s="124"/>
      <c r="D27" s="125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17"/>
    </row>
    <row r="28" spans="1:19" ht="27" customHeight="1">
      <c r="B28" s="11"/>
      <c r="C28" s="9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</sheetData>
  <mergeCells count="2">
    <mergeCell ref="B1:H1"/>
    <mergeCell ref="N1:Q1"/>
  </mergeCells>
  <phoneticPr fontId="15"/>
  <pageMargins left="0.78740157480314965" right="0.21" top="0.55000000000000004" bottom="0.21" header="0.2" footer="0.21"/>
  <pageSetup paperSize="9" orientation="landscape" r:id="rId1"/>
  <headerFooter alignWithMargins="0">
    <oddHeader>&amp;R様式5-3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61"/>
  <sheetViews>
    <sheetView view="pageLayout" topLeftCell="A16" zoomScaleNormal="100" workbookViewId="0">
      <selection activeCell="A34" sqref="A34"/>
    </sheetView>
  </sheetViews>
  <sheetFormatPr defaultRowHeight="13.5"/>
  <cols>
    <col min="1" max="1" width="7.625" customWidth="1"/>
    <col min="2" max="6" width="15.625" customWidth="1"/>
  </cols>
  <sheetData>
    <row r="1" spans="1:6" ht="25.5" customHeight="1">
      <c r="A1" s="127"/>
      <c r="B1" s="478" t="s">
        <v>184</v>
      </c>
      <c r="C1" s="478"/>
      <c r="D1" s="478"/>
      <c r="E1" s="475">
        <f>データ!B2</f>
        <v>46113</v>
      </c>
      <c r="F1" s="475"/>
    </row>
    <row r="2" spans="1:6">
      <c r="A2" s="14"/>
      <c r="B2" s="14"/>
      <c r="C2" s="14"/>
      <c r="D2" s="14"/>
      <c r="E2" s="14"/>
      <c r="F2" s="14"/>
    </row>
    <row r="3" spans="1:6" ht="21.95" customHeight="1">
      <c r="A3" s="59" t="s">
        <v>65</v>
      </c>
      <c r="B3" s="49" t="s">
        <v>68</v>
      </c>
      <c r="C3" s="49" t="s">
        <v>69</v>
      </c>
      <c r="D3" s="49" t="s">
        <v>81</v>
      </c>
      <c r="E3" s="49" t="s">
        <v>82</v>
      </c>
      <c r="F3" s="49" t="s">
        <v>66</v>
      </c>
    </row>
    <row r="4" spans="1:6" ht="21.95" customHeight="1">
      <c r="A4" s="195">
        <f>E1</f>
        <v>46113</v>
      </c>
      <c r="B4" s="49" t="s">
        <v>188</v>
      </c>
      <c r="C4" s="49" t="s">
        <v>188</v>
      </c>
      <c r="D4" s="49"/>
      <c r="E4" s="49"/>
      <c r="F4" s="49"/>
    </row>
    <row r="5" spans="1:6" ht="21.95" customHeight="1">
      <c r="A5" s="195">
        <f>A4+1</f>
        <v>46114</v>
      </c>
      <c r="B5" s="49" t="s">
        <v>188</v>
      </c>
      <c r="C5" s="49" t="s">
        <v>188</v>
      </c>
      <c r="D5" s="49"/>
      <c r="E5" s="49"/>
      <c r="F5" s="49"/>
    </row>
    <row r="6" spans="1:6" ht="21.95" customHeight="1">
      <c r="A6" s="195">
        <f t="shared" ref="A6:A33" si="0">A5+1</f>
        <v>46115</v>
      </c>
      <c r="B6" s="49" t="s">
        <v>188</v>
      </c>
      <c r="C6" s="49" t="s">
        <v>188</v>
      </c>
      <c r="D6" s="49"/>
      <c r="E6" s="49"/>
      <c r="F6" s="49"/>
    </row>
    <row r="7" spans="1:6" ht="21.95" customHeight="1">
      <c r="A7" s="195">
        <f t="shared" si="0"/>
        <v>46116</v>
      </c>
      <c r="B7" s="49" t="s">
        <v>188</v>
      </c>
      <c r="C7" s="49" t="s">
        <v>188</v>
      </c>
      <c r="D7" s="49"/>
      <c r="E7" s="49"/>
      <c r="F7" s="49"/>
    </row>
    <row r="8" spans="1:6" ht="21.95" customHeight="1">
      <c r="A8" s="195">
        <f t="shared" si="0"/>
        <v>46117</v>
      </c>
      <c r="B8" s="49" t="s">
        <v>188</v>
      </c>
      <c r="C8" s="49" t="s">
        <v>188</v>
      </c>
      <c r="D8" s="49"/>
      <c r="E8" s="49"/>
      <c r="F8" s="49"/>
    </row>
    <row r="9" spans="1:6" ht="21.95" customHeight="1">
      <c r="A9" s="195">
        <f t="shared" si="0"/>
        <v>46118</v>
      </c>
      <c r="B9" s="49" t="s">
        <v>188</v>
      </c>
      <c r="C9" s="49" t="s">
        <v>188</v>
      </c>
      <c r="D9" s="49"/>
      <c r="E9" s="49"/>
      <c r="F9" s="49"/>
    </row>
    <row r="10" spans="1:6" ht="21.95" customHeight="1">
      <c r="A10" s="195">
        <f t="shared" si="0"/>
        <v>46119</v>
      </c>
      <c r="B10" s="49" t="s">
        <v>188</v>
      </c>
      <c r="C10" s="49" t="s">
        <v>188</v>
      </c>
      <c r="D10" s="49"/>
      <c r="E10" s="49"/>
      <c r="F10" s="49"/>
    </row>
    <row r="11" spans="1:6" ht="21.95" customHeight="1">
      <c r="A11" s="195">
        <f t="shared" si="0"/>
        <v>46120</v>
      </c>
      <c r="B11" s="49" t="s">
        <v>188</v>
      </c>
      <c r="C11" s="49" t="s">
        <v>188</v>
      </c>
      <c r="D11" s="49"/>
      <c r="E11" s="49"/>
      <c r="F11" s="49"/>
    </row>
    <row r="12" spans="1:6" ht="21.95" customHeight="1">
      <c r="A12" s="195">
        <f t="shared" si="0"/>
        <v>46121</v>
      </c>
      <c r="B12" s="49" t="s">
        <v>188</v>
      </c>
      <c r="C12" s="49" t="s">
        <v>188</v>
      </c>
      <c r="D12" s="49"/>
      <c r="E12" s="49"/>
      <c r="F12" s="49"/>
    </row>
    <row r="13" spans="1:6" ht="21.95" customHeight="1">
      <c r="A13" s="195">
        <f t="shared" si="0"/>
        <v>46122</v>
      </c>
      <c r="B13" s="49" t="s">
        <v>188</v>
      </c>
      <c r="C13" s="49" t="s">
        <v>188</v>
      </c>
      <c r="D13" s="49"/>
      <c r="E13" s="49"/>
      <c r="F13" s="49"/>
    </row>
    <row r="14" spans="1:6" ht="21.95" customHeight="1">
      <c r="A14" s="195">
        <f t="shared" si="0"/>
        <v>46123</v>
      </c>
      <c r="B14" s="49" t="s">
        <v>188</v>
      </c>
      <c r="C14" s="49" t="s">
        <v>188</v>
      </c>
      <c r="D14" s="49"/>
      <c r="E14" s="49"/>
      <c r="F14" s="49"/>
    </row>
    <row r="15" spans="1:6" ht="21.95" customHeight="1">
      <c r="A15" s="195">
        <f t="shared" si="0"/>
        <v>46124</v>
      </c>
      <c r="B15" s="49" t="s">
        <v>188</v>
      </c>
      <c r="C15" s="49" t="s">
        <v>188</v>
      </c>
      <c r="D15" s="49"/>
      <c r="E15" s="49"/>
      <c r="F15" s="49"/>
    </row>
    <row r="16" spans="1:6" ht="21.95" customHeight="1">
      <c r="A16" s="195">
        <f t="shared" si="0"/>
        <v>46125</v>
      </c>
      <c r="B16" s="49" t="s">
        <v>188</v>
      </c>
      <c r="C16" s="49" t="s">
        <v>188</v>
      </c>
      <c r="D16" s="49"/>
      <c r="E16" s="49"/>
      <c r="F16" s="49"/>
    </row>
    <row r="17" spans="1:6" ht="21.95" customHeight="1">
      <c r="A17" s="195">
        <f t="shared" si="0"/>
        <v>46126</v>
      </c>
      <c r="B17" s="49" t="s">
        <v>188</v>
      </c>
      <c r="C17" s="49" t="s">
        <v>188</v>
      </c>
      <c r="D17" s="49"/>
      <c r="E17" s="49"/>
      <c r="F17" s="49"/>
    </row>
    <row r="18" spans="1:6" ht="21.95" customHeight="1">
      <c r="A18" s="195">
        <f t="shared" si="0"/>
        <v>46127</v>
      </c>
      <c r="B18" s="49" t="s">
        <v>188</v>
      </c>
      <c r="C18" s="49" t="s">
        <v>188</v>
      </c>
      <c r="D18" s="49"/>
      <c r="E18" s="49"/>
      <c r="F18" s="49"/>
    </row>
    <row r="19" spans="1:6" ht="21.95" customHeight="1">
      <c r="A19" s="195">
        <f t="shared" si="0"/>
        <v>46128</v>
      </c>
      <c r="B19" s="49" t="s">
        <v>188</v>
      </c>
      <c r="C19" s="49" t="s">
        <v>188</v>
      </c>
      <c r="D19" s="49"/>
      <c r="E19" s="49"/>
      <c r="F19" s="49"/>
    </row>
    <row r="20" spans="1:6" ht="21.95" customHeight="1">
      <c r="A20" s="195">
        <f t="shared" si="0"/>
        <v>46129</v>
      </c>
      <c r="B20" s="49" t="s">
        <v>188</v>
      </c>
      <c r="C20" s="49" t="s">
        <v>188</v>
      </c>
      <c r="D20" s="49"/>
      <c r="E20" s="49"/>
      <c r="F20" s="49"/>
    </row>
    <row r="21" spans="1:6" ht="21.95" customHeight="1">
      <c r="A21" s="195">
        <f t="shared" si="0"/>
        <v>46130</v>
      </c>
      <c r="B21" s="49" t="s">
        <v>188</v>
      </c>
      <c r="C21" s="49" t="s">
        <v>188</v>
      </c>
      <c r="D21" s="49"/>
      <c r="E21" s="49"/>
      <c r="F21" s="49"/>
    </row>
    <row r="22" spans="1:6" ht="21.95" customHeight="1">
      <c r="A22" s="195">
        <f t="shared" si="0"/>
        <v>46131</v>
      </c>
      <c r="B22" s="49" t="s">
        <v>188</v>
      </c>
      <c r="C22" s="49" t="s">
        <v>188</v>
      </c>
      <c r="D22" s="49"/>
      <c r="E22" s="49"/>
      <c r="F22" s="49"/>
    </row>
    <row r="23" spans="1:6" ht="21.95" customHeight="1">
      <c r="A23" s="195">
        <f t="shared" si="0"/>
        <v>46132</v>
      </c>
      <c r="B23" s="49" t="s">
        <v>188</v>
      </c>
      <c r="C23" s="49" t="s">
        <v>188</v>
      </c>
      <c r="D23" s="49"/>
      <c r="E23" s="49"/>
      <c r="F23" s="49"/>
    </row>
    <row r="24" spans="1:6" ht="21.95" customHeight="1">
      <c r="A24" s="195">
        <f t="shared" si="0"/>
        <v>46133</v>
      </c>
      <c r="B24" s="49" t="s">
        <v>188</v>
      </c>
      <c r="C24" s="49" t="s">
        <v>188</v>
      </c>
      <c r="D24" s="49"/>
      <c r="E24" s="49"/>
      <c r="F24" s="49"/>
    </row>
    <row r="25" spans="1:6" ht="21.95" customHeight="1">
      <c r="A25" s="195">
        <f t="shared" si="0"/>
        <v>46134</v>
      </c>
      <c r="B25" s="49" t="s">
        <v>188</v>
      </c>
      <c r="C25" s="49" t="s">
        <v>188</v>
      </c>
      <c r="D25" s="49"/>
      <c r="E25" s="49"/>
      <c r="F25" s="49"/>
    </row>
    <row r="26" spans="1:6" ht="21.95" customHeight="1">
      <c r="A26" s="195">
        <f t="shared" si="0"/>
        <v>46135</v>
      </c>
      <c r="B26" s="49" t="s">
        <v>188</v>
      </c>
      <c r="C26" s="49" t="s">
        <v>188</v>
      </c>
      <c r="D26" s="49"/>
      <c r="E26" s="49"/>
      <c r="F26" s="49"/>
    </row>
    <row r="27" spans="1:6" ht="21.95" customHeight="1">
      <c r="A27" s="195">
        <f t="shared" si="0"/>
        <v>46136</v>
      </c>
      <c r="B27" s="49" t="s">
        <v>188</v>
      </c>
      <c r="C27" s="49" t="s">
        <v>188</v>
      </c>
      <c r="D27" s="49"/>
      <c r="E27" s="49"/>
      <c r="F27" s="49"/>
    </row>
    <row r="28" spans="1:6" ht="21.95" customHeight="1">
      <c r="A28" s="195">
        <f t="shared" si="0"/>
        <v>46137</v>
      </c>
      <c r="B28" s="49" t="s">
        <v>188</v>
      </c>
      <c r="C28" s="49" t="s">
        <v>188</v>
      </c>
      <c r="D28" s="49"/>
      <c r="E28" s="49"/>
      <c r="F28" s="49"/>
    </row>
    <row r="29" spans="1:6" ht="21.95" customHeight="1">
      <c r="A29" s="195">
        <f t="shared" si="0"/>
        <v>46138</v>
      </c>
      <c r="B29" s="49" t="s">
        <v>188</v>
      </c>
      <c r="C29" s="49" t="s">
        <v>188</v>
      </c>
      <c r="D29" s="49"/>
      <c r="E29" s="49"/>
      <c r="F29" s="49"/>
    </row>
    <row r="30" spans="1:6" ht="21.95" customHeight="1">
      <c r="A30" s="195">
        <f t="shared" si="0"/>
        <v>46139</v>
      </c>
      <c r="B30" s="49" t="s">
        <v>188</v>
      </c>
      <c r="C30" s="49" t="s">
        <v>188</v>
      </c>
      <c r="D30" s="49"/>
      <c r="E30" s="49"/>
      <c r="F30" s="49"/>
    </row>
    <row r="31" spans="1:6" ht="21.95" customHeight="1">
      <c r="A31" s="195">
        <f t="shared" si="0"/>
        <v>46140</v>
      </c>
      <c r="B31" s="49" t="s">
        <v>188</v>
      </c>
      <c r="C31" s="49" t="s">
        <v>188</v>
      </c>
      <c r="D31" s="49"/>
      <c r="E31" s="49"/>
      <c r="F31" s="49"/>
    </row>
    <row r="32" spans="1:6" ht="21.95" customHeight="1">
      <c r="A32" s="195">
        <f t="shared" si="0"/>
        <v>46141</v>
      </c>
      <c r="B32" s="49" t="s">
        <v>188</v>
      </c>
      <c r="C32" s="49" t="s">
        <v>188</v>
      </c>
      <c r="D32" s="49"/>
      <c r="E32" s="49"/>
      <c r="F32" s="49"/>
    </row>
    <row r="33" spans="1:6" ht="21.95" customHeight="1">
      <c r="A33" s="195">
        <f t="shared" si="0"/>
        <v>46142</v>
      </c>
      <c r="B33" s="49" t="s">
        <v>188</v>
      </c>
      <c r="C33" s="49" t="s">
        <v>188</v>
      </c>
      <c r="D33" s="49"/>
      <c r="E33" s="49"/>
      <c r="F33" s="49"/>
    </row>
    <row r="34" spans="1:6" ht="21.95" customHeight="1">
      <c r="A34" s="195">
        <v>31</v>
      </c>
      <c r="B34" s="49" t="s">
        <v>188</v>
      </c>
      <c r="C34" s="49" t="s">
        <v>188</v>
      </c>
      <c r="D34" s="49"/>
      <c r="E34" s="49"/>
      <c r="F34" s="49"/>
    </row>
    <row r="35" spans="1:6" ht="21.95" customHeight="1">
      <c r="A35" s="115"/>
      <c r="B35" s="128"/>
      <c r="C35" s="129"/>
      <c r="D35" s="49" t="s">
        <v>83</v>
      </c>
      <c r="E35" s="49" t="s">
        <v>84</v>
      </c>
      <c r="F35" s="49" t="s">
        <v>66</v>
      </c>
    </row>
    <row r="36" spans="1:6" ht="21.95" customHeight="1">
      <c r="A36" s="115"/>
      <c r="B36" s="479" t="s">
        <v>185</v>
      </c>
      <c r="C36" s="480"/>
      <c r="D36" s="49"/>
      <c r="E36" s="49" t="s">
        <v>189</v>
      </c>
      <c r="F36" s="49"/>
    </row>
    <row r="37" spans="1:6" ht="21.95" customHeight="1">
      <c r="A37" s="115"/>
      <c r="B37" s="479" t="s">
        <v>186</v>
      </c>
      <c r="C37" s="480"/>
      <c r="D37" s="49"/>
      <c r="E37" s="49" t="s">
        <v>189</v>
      </c>
      <c r="F37" s="49"/>
    </row>
    <row r="38" spans="1:6" ht="17.25">
      <c r="A38" s="6"/>
      <c r="B38" s="6"/>
      <c r="C38" s="6"/>
      <c r="D38" s="6"/>
      <c r="E38" s="6"/>
      <c r="F38" s="6"/>
    </row>
    <row r="39" spans="1:6" ht="17.25">
      <c r="A39" s="6"/>
      <c r="B39" s="6"/>
      <c r="C39" s="6"/>
      <c r="D39" s="6"/>
      <c r="E39" s="6"/>
      <c r="F39" s="6"/>
    </row>
    <row r="40" spans="1:6" ht="17.25">
      <c r="A40" s="6"/>
      <c r="B40" s="6"/>
      <c r="C40" s="6"/>
      <c r="D40" s="6"/>
      <c r="E40" s="6"/>
      <c r="F40" s="6"/>
    </row>
    <row r="41" spans="1:6" ht="17.25">
      <c r="A41" s="6"/>
      <c r="B41" s="6"/>
      <c r="C41" s="6"/>
      <c r="D41" s="6"/>
      <c r="E41" s="6"/>
      <c r="F41" s="6"/>
    </row>
    <row r="42" spans="1:6" ht="17.25">
      <c r="A42" s="6"/>
      <c r="B42" s="6"/>
      <c r="C42" s="6"/>
      <c r="D42" s="6"/>
      <c r="E42" s="6"/>
      <c r="F42" s="6"/>
    </row>
    <row r="43" spans="1:6" ht="17.25">
      <c r="A43" s="6"/>
      <c r="B43" s="6"/>
      <c r="C43" s="6"/>
      <c r="D43" s="6"/>
      <c r="E43" s="6"/>
      <c r="F43" s="6"/>
    </row>
    <row r="44" spans="1:6" ht="17.25">
      <c r="A44" s="6"/>
      <c r="B44" s="6"/>
      <c r="C44" s="6"/>
      <c r="D44" s="6"/>
      <c r="E44" s="6"/>
      <c r="F44" s="6"/>
    </row>
    <row r="45" spans="1:6" ht="17.25">
      <c r="A45" s="6"/>
      <c r="B45" s="6"/>
      <c r="C45" s="6"/>
      <c r="D45" s="6"/>
      <c r="E45" s="6"/>
      <c r="F45" s="6"/>
    </row>
    <row r="46" spans="1:6" ht="17.25">
      <c r="A46" s="6"/>
      <c r="B46" s="6"/>
      <c r="C46" s="6"/>
      <c r="D46" s="6"/>
      <c r="E46" s="6"/>
      <c r="F46" s="6"/>
    </row>
    <row r="47" spans="1:6" ht="17.25">
      <c r="A47" s="6"/>
      <c r="B47" s="6"/>
      <c r="C47" s="6"/>
      <c r="D47" s="6"/>
      <c r="E47" s="6"/>
      <c r="F47" s="6"/>
    </row>
    <row r="48" spans="1:6" ht="17.25">
      <c r="A48" s="6"/>
      <c r="B48" s="6"/>
      <c r="C48" s="6"/>
      <c r="D48" s="6"/>
      <c r="E48" s="6"/>
      <c r="F48" s="6"/>
    </row>
    <row r="49" spans="1:6" ht="17.25">
      <c r="A49" s="6"/>
      <c r="B49" s="6"/>
      <c r="C49" s="6"/>
      <c r="D49" s="6"/>
      <c r="E49" s="6"/>
      <c r="F49" s="6"/>
    </row>
    <row r="50" spans="1:6" ht="17.25">
      <c r="A50" s="6"/>
      <c r="B50" s="6"/>
      <c r="C50" s="6"/>
      <c r="D50" s="6"/>
      <c r="E50" s="6"/>
      <c r="F50" s="6"/>
    </row>
    <row r="51" spans="1:6" ht="17.25">
      <c r="A51" s="6"/>
      <c r="B51" s="6"/>
      <c r="C51" s="6"/>
      <c r="D51" s="6"/>
      <c r="E51" s="6"/>
      <c r="F51" s="6"/>
    </row>
    <row r="52" spans="1:6" ht="17.25">
      <c r="A52" s="6"/>
      <c r="B52" s="6"/>
      <c r="C52" s="6"/>
      <c r="D52" s="6"/>
      <c r="E52" s="6"/>
      <c r="F52" s="6"/>
    </row>
    <row r="53" spans="1:6" ht="17.25">
      <c r="A53" s="6"/>
      <c r="B53" s="6"/>
      <c r="C53" s="6"/>
      <c r="D53" s="6"/>
      <c r="E53" s="6"/>
      <c r="F53" s="6"/>
    </row>
    <row r="54" spans="1:6" ht="17.25">
      <c r="A54" s="6"/>
      <c r="B54" s="6"/>
      <c r="C54" s="6"/>
      <c r="D54" s="6"/>
      <c r="E54" s="6"/>
      <c r="F54" s="6"/>
    </row>
    <row r="55" spans="1:6" ht="17.25">
      <c r="A55" s="6"/>
      <c r="B55" s="6"/>
      <c r="C55" s="6"/>
      <c r="D55" s="6"/>
      <c r="E55" s="6"/>
      <c r="F55" s="6"/>
    </row>
    <row r="56" spans="1:6" ht="17.25">
      <c r="A56" s="6"/>
      <c r="B56" s="6"/>
      <c r="C56" s="6"/>
      <c r="D56" s="6"/>
      <c r="E56" s="6"/>
      <c r="F56" s="6"/>
    </row>
    <row r="57" spans="1:6" ht="17.25">
      <c r="A57" s="6"/>
      <c r="B57" s="6"/>
      <c r="C57" s="6"/>
      <c r="D57" s="6"/>
      <c r="E57" s="6"/>
      <c r="F57" s="6"/>
    </row>
    <row r="58" spans="1:6" ht="17.25">
      <c r="A58" s="6"/>
      <c r="B58" s="6"/>
      <c r="C58" s="6"/>
      <c r="D58" s="6"/>
      <c r="E58" s="6"/>
      <c r="F58" s="6"/>
    </row>
    <row r="59" spans="1:6" ht="17.25">
      <c r="A59" s="6"/>
      <c r="B59" s="6"/>
      <c r="C59" s="6"/>
      <c r="D59" s="6"/>
      <c r="E59" s="6"/>
      <c r="F59" s="6"/>
    </row>
    <row r="60" spans="1:6" ht="17.25">
      <c r="A60" s="6"/>
      <c r="B60" s="6"/>
      <c r="C60" s="6"/>
      <c r="D60" s="6"/>
      <c r="E60" s="6"/>
      <c r="F60" s="6"/>
    </row>
    <row r="61" spans="1:6" ht="17.25">
      <c r="A61" s="6"/>
      <c r="B61" s="6"/>
      <c r="C61" s="6"/>
      <c r="D61" s="6"/>
      <c r="E61" s="6"/>
      <c r="F61" s="6"/>
    </row>
  </sheetData>
  <mergeCells count="4">
    <mergeCell ref="B1:D1"/>
    <mergeCell ref="B36:C36"/>
    <mergeCell ref="E1:F1"/>
    <mergeCell ref="B37:C37"/>
  </mergeCells>
  <phoneticPr fontId="12"/>
  <pageMargins left="0.78740157480314965" right="0.78740157480314965" top="0.86614173228346458" bottom="0.39370078740157483" header="0.51181102362204722" footer="0.27559055118110237"/>
  <pageSetup paperSize="9" orientation="portrait" r:id="rId1"/>
  <headerFooter alignWithMargins="0">
    <oddHeader>&amp;R様式6-1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"/>
  <sheetViews>
    <sheetView zoomScaleNormal="100" workbookViewId="0">
      <selection activeCell="B2" sqref="B2"/>
    </sheetView>
  </sheetViews>
  <sheetFormatPr defaultRowHeight="14.25"/>
  <cols>
    <col min="1" max="1" width="4.625" style="1" customWidth="1"/>
    <col min="2" max="2" width="35.625" style="1" customWidth="1"/>
    <col min="3" max="3" width="4.625" style="1" customWidth="1"/>
    <col min="4" max="4" width="35.625" style="1" customWidth="1"/>
    <col min="5" max="5" width="16.625" style="1" customWidth="1"/>
    <col min="6" max="7" width="10.625" style="1" customWidth="1"/>
    <col min="8" max="8" width="4.625" style="1" customWidth="1"/>
    <col min="9" max="9" width="35.625" style="1" customWidth="1"/>
    <col min="10" max="10" width="8.625" style="1" customWidth="1"/>
    <col min="11" max="11" width="12.5" style="1" customWidth="1"/>
    <col min="12" max="12" width="16.625" style="1" customWidth="1"/>
    <col min="13" max="13" width="10.625" style="1" customWidth="1"/>
    <col min="14" max="16384" width="9" style="1"/>
  </cols>
  <sheetData>
    <row r="1" spans="1:7" ht="30" customHeight="1" thickBot="1">
      <c r="A1" s="2"/>
      <c r="B1" s="190" t="s">
        <v>278</v>
      </c>
      <c r="C1" s="2"/>
      <c r="D1" s="2"/>
      <c r="E1" s="2"/>
      <c r="F1" s="2"/>
      <c r="G1" s="2"/>
    </row>
    <row r="2" spans="1:7" ht="30" customHeight="1" thickBot="1">
      <c r="A2" s="2"/>
      <c r="B2" s="226">
        <v>46113</v>
      </c>
      <c r="C2" s="2"/>
      <c r="D2" s="2"/>
      <c r="E2" s="2"/>
      <c r="F2" s="2"/>
      <c r="G2" s="2"/>
    </row>
  </sheetData>
  <sheetProtection selectLockedCells="1"/>
  <phoneticPr fontId="12"/>
  <printOptions gridLinesSet="0"/>
  <pageMargins left="0.9" right="0.54" top="0.89" bottom="0.55000000000000004" header="0.5" footer="0.5"/>
  <pageSetup paperSize="9" orientation="portrait" r:id="rId1"/>
  <headerFooter alignWithMargins="0">
    <oddHeader>&amp;R&amp;12別表3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7"/>
  <dimension ref="A1:E35"/>
  <sheetViews>
    <sheetView showGridLines="0" workbookViewId="0">
      <selection activeCell="A34" sqref="A34"/>
    </sheetView>
  </sheetViews>
  <sheetFormatPr defaultRowHeight="13.5"/>
  <cols>
    <col min="1" max="1" width="4.5" customWidth="1"/>
    <col min="2" max="2" width="40.625" customWidth="1"/>
    <col min="3" max="3" width="14" hidden="1" customWidth="1"/>
    <col min="4" max="4" width="44.625" customWidth="1"/>
    <col min="5" max="5" width="14.375" customWidth="1"/>
  </cols>
  <sheetData>
    <row r="1" spans="1:5" ht="23.25" customHeight="1" thickBot="1">
      <c r="A1" s="481" t="s">
        <v>190</v>
      </c>
      <c r="B1" s="481"/>
      <c r="C1" s="115"/>
      <c r="D1" s="197">
        <f>データ!B2</f>
        <v>46113</v>
      </c>
      <c r="E1" s="28"/>
    </row>
    <row r="2" spans="1:5" ht="24" customHeight="1" thickBot="1">
      <c r="A2" s="130" t="s">
        <v>65</v>
      </c>
      <c r="B2" s="131" t="s">
        <v>187</v>
      </c>
      <c r="C2" s="132" t="s">
        <v>85</v>
      </c>
      <c r="D2" s="132" t="s">
        <v>191</v>
      </c>
      <c r="E2" s="29"/>
    </row>
    <row r="3" spans="1:5" ht="24" customHeight="1">
      <c r="A3" s="189">
        <f>D1</f>
        <v>46113</v>
      </c>
      <c r="B3" s="133" t="s">
        <v>86</v>
      </c>
      <c r="C3" s="74"/>
      <c r="D3" s="72" t="s">
        <v>87</v>
      </c>
      <c r="E3" s="28"/>
    </row>
    <row r="4" spans="1:5" ht="24" customHeight="1">
      <c r="A4" s="194">
        <f>A3+1</f>
        <v>46114</v>
      </c>
      <c r="B4" s="133" t="s">
        <v>86</v>
      </c>
      <c r="C4" s="17"/>
      <c r="D4" s="72" t="s">
        <v>86</v>
      </c>
      <c r="E4" s="28"/>
    </row>
    <row r="5" spans="1:5" ht="24" customHeight="1">
      <c r="A5" s="194">
        <f t="shared" ref="A5:A32" si="0">A4+1</f>
        <v>46115</v>
      </c>
      <c r="B5" s="133" t="s">
        <v>86</v>
      </c>
      <c r="C5" s="17"/>
      <c r="D5" s="72" t="s">
        <v>86</v>
      </c>
      <c r="E5" s="28"/>
    </row>
    <row r="6" spans="1:5" ht="24" customHeight="1">
      <c r="A6" s="194">
        <f t="shared" si="0"/>
        <v>46116</v>
      </c>
      <c r="B6" s="133" t="s">
        <v>86</v>
      </c>
      <c r="C6" s="17"/>
      <c r="D6" s="72" t="s">
        <v>86</v>
      </c>
      <c r="E6" s="28"/>
    </row>
    <row r="7" spans="1:5" ht="24" customHeight="1">
      <c r="A7" s="194">
        <f t="shared" si="0"/>
        <v>46117</v>
      </c>
      <c r="B7" s="133" t="s">
        <v>86</v>
      </c>
      <c r="C7" s="17"/>
      <c r="D7" s="72" t="s">
        <v>86</v>
      </c>
      <c r="E7" s="28"/>
    </row>
    <row r="8" spans="1:5" ht="24" customHeight="1">
      <c r="A8" s="194">
        <f t="shared" si="0"/>
        <v>46118</v>
      </c>
      <c r="B8" s="133" t="s">
        <v>86</v>
      </c>
      <c r="C8" s="17"/>
      <c r="D8" s="72" t="s">
        <v>86</v>
      </c>
      <c r="E8" s="28"/>
    </row>
    <row r="9" spans="1:5" ht="24" customHeight="1">
      <c r="A9" s="194">
        <f t="shared" si="0"/>
        <v>46119</v>
      </c>
      <c r="B9" s="133" t="s">
        <v>86</v>
      </c>
      <c r="C9" s="17"/>
      <c r="D9" s="72" t="s">
        <v>86</v>
      </c>
      <c r="E9" s="28"/>
    </row>
    <row r="10" spans="1:5" ht="24" customHeight="1">
      <c r="A10" s="194">
        <f t="shared" si="0"/>
        <v>46120</v>
      </c>
      <c r="B10" s="133" t="s">
        <v>86</v>
      </c>
      <c r="C10" s="17"/>
      <c r="D10" s="72" t="s">
        <v>86</v>
      </c>
      <c r="E10" s="28"/>
    </row>
    <row r="11" spans="1:5" ht="24" customHeight="1">
      <c r="A11" s="194">
        <f t="shared" si="0"/>
        <v>46121</v>
      </c>
      <c r="B11" s="133" t="s">
        <v>86</v>
      </c>
      <c r="C11" s="17"/>
      <c r="D11" s="72" t="s">
        <v>86</v>
      </c>
      <c r="E11" s="28"/>
    </row>
    <row r="12" spans="1:5" ht="24" customHeight="1">
      <c r="A12" s="194">
        <f t="shared" si="0"/>
        <v>46122</v>
      </c>
      <c r="B12" s="133" t="s">
        <v>86</v>
      </c>
      <c r="C12" s="17"/>
      <c r="D12" s="72" t="s">
        <v>86</v>
      </c>
      <c r="E12" s="28"/>
    </row>
    <row r="13" spans="1:5" ht="24" customHeight="1">
      <c r="A13" s="194">
        <f t="shared" si="0"/>
        <v>46123</v>
      </c>
      <c r="B13" s="133" t="s">
        <v>86</v>
      </c>
      <c r="C13" s="17"/>
      <c r="D13" s="72" t="s">
        <v>86</v>
      </c>
      <c r="E13" s="28"/>
    </row>
    <row r="14" spans="1:5" ht="24" customHeight="1">
      <c r="A14" s="194">
        <f t="shared" si="0"/>
        <v>46124</v>
      </c>
      <c r="B14" s="133" t="s">
        <v>86</v>
      </c>
      <c r="C14" s="17"/>
      <c r="D14" s="72" t="s">
        <v>86</v>
      </c>
      <c r="E14" s="28"/>
    </row>
    <row r="15" spans="1:5" ht="24" customHeight="1">
      <c r="A15" s="194">
        <f t="shared" si="0"/>
        <v>46125</v>
      </c>
      <c r="B15" s="133" t="s">
        <v>86</v>
      </c>
      <c r="C15" s="17"/>
      <c r="D15" s="72" t="s">
        <v>86</v>
      </c>
      <c r="E15" s="28"/>
    </row>
    <row r="16" spans="1:5" ht="24" customHeight="1">
      <c r="A16" s="194">
        <f t="shared" si="0"/>
        <v>46126</v>
      </c>
      <c r="B16" s="133" t="s">
        <v>86</v>
      </c>
      <c r="C16" s="17"/>
      <c r="D16" s="72" t="s">
        <v>86</v>
      </c>
      <c r="E16" s="28"/>
    </row>
    <row r="17" spans="1:5" ht="24" customHeight="1">
      <c r="A17" s="194">
        <f t="shared" si="0"/>
        <v>46127</v>
      </c>
      <c r="B17" s="133" t="s">
        <v>86</v>
      </c>
      <c r="C17" s="17"/>
      <c r="D17" s="72" t="s">
        <v>86</v>
      </c>
      <c r="E17" s="28"/>
    </row>
    <row r="18" spans="1:5" ht="24" customHeight="1">
      <c r="A18" s="194">
        <f t="shared" si="0"/>
        <v>46128</v>
      </c>
      <c r="B18" s="133" t="s">
        <v>86</v>
      </c>
      <c r="C18" s="17"/>
      <c r="D18" s="72" t="s">
        <v>86</v>
      </c>
      <c r="E18" s="28"/>
    </row>
    <row r="19" spans="1:5" ht="24" customHeight="1">
      <c r="A19" s="194">
        <f t="shared" si="0"/>
        <v>46129</v>
      </c>
      <c r="B19" s="133" t="s">
        <v>86</v>
      </c>
      <c r="C19" s="17"/>
      <c r="D19" s="72" t="s">
        <v>86</v>
      </c>
      <c r="E19" s="28"/>
    </row>
    <row r="20" spans="1:5" ht="24" customHeight="1">
      <c r="A20" s="194">
        <f t="shared" si="0"/>
        <v>46130</v>
      </c>
      <c r="B20" s="133" t="s">
        <v>86</v>
      </c>
      <c r="C20" s="17"/>
      <c r="D20" s="72" t="s">
        <v>86</v>
      </c>
      <c r="E20" s="28"/>
    </row>
    <row r="21" spans="1:5" ht="24" customHeight="1">
      <c r="A21" s="194">
        <f t="shared" si="0"/>
        <v>46131</v>
      </c>
      <c r="B21" s="133" t="s">
        <v>86</v>
      </c>
      <c r="C21" s="17"/>
      <c r="D21" s="72" t="s">
        <v>86</v>
      </c>
      <c r="E21" s="28"/>
    </row>
    <row r="22" spans="1:5" ht="24" customHeight="1">
      <c r="A22" s="194">
        <f t="shared" si="0"/>
        <v>46132</v>
      </c>
      <c r="B22" s="133" t="s">
        <v>86</v>
      </c>
      <c r="C22" s="17"/>
      <c r="D22" s="72" t="s">
        <v>86</v>
      </c>
      <c r="E22" s="28"/>
    </row>
    <row r="23" spans="1:5" ht="24" customHeight="1">
      <c r="A23" s="194">
        <f t="shared" si="0"/>
        <v>46133</v>
      </c>
      <c r="B23" s="133" t="s">
        <v>86</v>
      </c>
      <c r="C23" s="17"/>
      <c r="D23" s="72" t="s">
        <v>86</v>
      </c>
      <c r="E23" s="28"/>
    </row>
    <row r="24" spans="1:5" ht="24" customHeight="1">
      <c r="A24" s="194">
        <f t="shared" si="0"/>
        <v>46134</v>
      </c>
      <c r="B24" s="133" t="s">
        <v>86</v>
      </c>
      <c r="C24" s="17"/>
      <c r="D24" s="72" t="s">
        <v>86</v>
      </c>
      <c r="E24" s="28"/>
    </row>
    <row r="25" spans="1:5" ht="24" customHeight="1">
      <c r="A25" s="194">
        <f t="shared" si="0"/>
        <v>46135</v>
      </c>
      <c r="B25" s="133" t="s">
        <v>86</v>
      </c>
      <c r="C25" s="17"/>
      <c r="D25" s="72" t="s">
        <v>86</v>
      </c>
      <c r="E25" s="28"/>
    </row>
    <row r="26" spans="1:5" ht="24" customHeight="1">
      <c r="A26" s="194">
        <f t="shared" si="0"/>
        <v>46136</v>
      </c>
      <c r="B26" s="133" t="s">
        <v>86</v>
      </c>
      <c r="C26" s="17"/>
      <c r="D26" s="72" t="s">
        <v>86</v>
      </c>
      <c r="E26" s="28"/>
    </row>
    <row r="27" spans="1:5" ht="24" customHeight="1">
      <c r="A27" s="194">
        <f t="shared" si="0"/>
        <v>46137</v>
      </c>
      <c r="B27" s="133" t="s">
        <v>86</v>
      </c>
      <c r="C27" s="17"/>
      <c r="D27" s="72" t="s">
        <v>86</v>
      </c>
      <c r="E27" s="28"/>
    </row>
    <row r="28" spans="1:5" ht="24" customHeight="1">
      <c r="A28" s="194">
        <f t="shared" si="0"/>
        <v>46138</v>
      </c>
      <c r="B28" s="133" t="s">
        <v>86</v>
      </c>
      <c r="C28" s="17"/>
      <c r="D28" s="72" t="s">
        <v>86</v>
      </c>
      <c r="E28" s="28"/>
    </row>
    <row r="29" spans="1:5" ht="24" customHeight="1">
      <c r="A29" s="194">
        <f t="shared" si="0"/>
        <v>46139</v>
      </c>
      <c r="B29" s="133" t="s">
        <v>86</v>
      </c>
      <c r="C29" s="17"/>
      <c r="D29" s="72" t="s">
        <v>86</v>
      </c>
      <c r="E29" s="28"/>
    </row>
    <row r="30" spans="1:5" ht="24" customHeight="1">
      <c r="A30" s="194">
        <f t="shared" si="0"/>
        <v>46140</v>
      </c>
      <c r="B30" s="133" t="s">
        <v>86</v>
      </c>
      <c r="C30" s="17"/>
      <c r="D30" s="72" t="s">
        <v>86</v>
      </c>
      <c r="E30" s="28"/>
    </row>
    <row r="31" spans="1:5" ht="24" customHeight="1">
      <c r="A31" s="194">
        <f>A30+1</f>
        <v>46141</v>
      </c>
      <c r="B31" s="133" t="s">
        <v>86</v>
      </c>
      <c r="C31" s="17"/>
      <c r="D31" s="72" t="s">
        <v>86</v>
      </c>
      <c r="E31" s="28"/>
    </row>
    <row r="32" spans="1:5" ht="24" customHeight="1">
      <c r="A32" s="194">
        <f t="shared" si="0"/>
        <v>46142</v>
      </c>
      <c r="B32" s="133" t="s">
        <v>86</v>
      </c>
      <c r="C32" s="17"/>
      <c r="D32" s="72" t="s">
        <v>86</v>
      </c>
      <c r="E32" s="28"/>
    </row>
    <row r="33" spans="1:5" ht="24" customHeight="1">
      <c r="A33" s="194">
        <v>31</v>
      </c>
      <c r="B33" s="133" t="s">
        <v>86</v>
      </c>
      <c r="C33" s="17"/>
      <c r="D33" s="72" t="s">
        <v>86</v>
      </c>
      <c r="E33" s="28"/>
    </row>
    <row r="34" spans="1:5">
      <c r="E34" s="7"/>
    </row>
    <row r="35" spans="1:5">
      <c r="E35" s="7"/>
    </row>
  </sheetData>
  <mergeCells count="1">
    <mergeCell ref="A1:B1"/>
  </mergeCells>
  <phoneticPr fontId="12"/>
  <pageMargins left="0.78740157480314965" right="0.19685039370078741" top="0.78740157480314965" bottom="0.19685039370078741" header="0.35433070866141736" footer="0.19685039370078741"/>
  <pageSetup paperSize="9" orientation="portrait" r:id="rId1"/>
  <headerFooter alignWithMargins="0">
    <oddHeader>&amp;R様式6-2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29"/>
  <sheetViews>
    <sheetView topLeftCell="A9" zoomScaleNormal="100" workbookViewId="0">
      <selection activeCell="I14" sqref="I14"/>
    </sheetView>
  </sheetViews>
  <sheetFormatPr defaultRowHeight="14.25"/>
  <cols>
    <col min="1" max="1" width="5.625" style="1" customWidth="1"/>
    <col min="2" max="2" width="27.625" style="1" customWidth="1"/>
    <col min="3" max="3" width="10.625" style="1" customWidth="1"/>
    <col min="4" max="4" width="5.625" style="1" customWidth="1"/>
    <col min="5" max="5" width="27.625" style="1" customWidth="1"/>
    <col min="6" max="6" width="10.625" style="1" customWidth="1"/>
    <col min="7" max="16384" width="9" style="1"/>
  </cols>
  <sheetData>
    <row r="1" spans="1:6" ht="33" customHeight="1">
      <c r="A1" s="494" t="s">
        <v>34</v>
      </c>
      <c r="B1" s="483"/>
      <c r="C1" s="483"/>
      <c r="D1" s="483"/>
      <c r="E1" s="483"/>
      <c r="F1" s="483"/>
    </row>
    <row r="2" spans="1:6" ht="31.5" customHeight="1">
      <c r="A2" s="157"/>
      <c r="B2" s="158" t="s">
        <v>312</v>
      </c>
      <c r="C2" s="157"/>
      <c r="D2" s="157"/>
      <c r="E2" s="157"/>
    </row>
    <row r="3" spans="1:6" ht="20.25" customHeight="1">
      <c r="A3" s="484" t="s">
        <v>35</v>
      </c>
      <c r="B3" s="484"/>
      <c r="C3" s="159" t="s">
        <v>36</v>
      </c>
      <c r="D3" s="484" t="s">
        <v>196</v>
      </c>
      <c r="E3" s="484"/>
      <c r="F3" s="159" t="s">
        <v>36</v>
      </c>
    </row>
    <row r="4" spans="1:6" ht="30" customHeight="1">
      <c r="A4" s="487" t="s">
        <v>152</v>
      </c>
      <c r="B4" s="246" t="s">
        <v>309</v>
      </c>
      <c r="C4" s="159"/>
      <c r="D4" s="487" t="s">
        <v>154</v>
      </c>
      <c r="E4" s="247" t="s">
        <v>146</v>
      </c>
      <c r="F4" s="159"/>
    </row>
    <row r="5" spans="1:6" ht="30" customHeight="1">
      <c r="A5" s="488"/>
      <c r="B5" s="160" t="s">
        <v>145</v>
      </c>
      <c r="C5" s="161"/>
      <c r="D5" s="488"/>
      <c r="E5" s="160" t="s">
        <v>148</v>
      </c>
      <c r="F5" s="160"/>
    </row>
    <row r="6" spans="1:6" ht="30" customHeight="1">
      <c r="A6" s="488"/>
      <c r="B6" s="160" t="s">
        <v>147</v>
      </c>
      <c r="C6" s="161"/>
      <c r="D6" s="488"/>
      <c r="E6" s="162" t="s">
        <v>142</v>
      </c>
      <c r="F6" s="160"/>
    </row>
    <row r="7" spans="1:6" ht="30" customHeight="1">
      <c r="A7" s="488"/>
      <c r="B7" s="160" t="s">
        <v>148</v>
      </c>
      <c r="C7" s="161"/>
      <c r="D7" s="488"/>
      <c r="E7" s="162" t="s">
        <v>155</v>
      </c>
      <c r="F7" s="161"/>
    </row>
    <row r="8" spans="1:6" ht="30" customHeight="1">
      <c r="A8" s="488"/>
      <c r="B8" s="162" t="s">
        <v>142</v>
      </c>
      <c r="C8" s="161"/>
      <c r="D8" s="488"/>
      <c r="E8" s="162" t="s">
        <v>149</v>
      </c>
      <c r="F8" s="161"/>
    </row>
    <row r="9" spans="1:6" ht="30" customHeight="1">
      <c r="A9" s="488"/>
      <c r="B9" s="162" t="s">
        <v>141</v>
      </c>
      <c r="C9" s="161"/>
      <c r="D9" s="488"/>
      <c r="E9" s="160" t="s">
        <v>143</v>
      </c>
      <c r="F9" s="161"/>
    </row>
    <row r="10" spans="1:6" ht="30" customHeight="1">
      <c r="A10" s="488"/>
      <c r="B10" s="162" t="s">
        <v>149</v>
      </c>
      <c r="C10" s="161"/>
      <c r="D10" s="489"/>
      <c r="E10" s="160" t="s">
        <v>144</v>
      </c>
      <c r="F10" s="161"/>
    </row>
    <row r="11" spans="1:6" ht="30" customHeight="1">
      <c r="A11" s="488"/>
      <c r="B11" s="160" t="s">
        <v>150</v>
      </c>
      <c r="C11" s="160"/>
      <c r="D11" s="487" t="s">
        <v>157</v>
      </c>
      <c r="E11" s="246" t="s">
        <v>309</v>
      </c>
      <c r="F11" s="163"/>
    </row>
    <row r="12" spans="1:6" ht="30" customHeight="1">
      <c r="A12" s="489"/>
      <c r="B12" s="160" t="s">
        <v>144</v>
      </c>
      <c r="C12" s="161"/>
      <c r="D12" s="499"/>
      <c r="E12" s="160" t="s">
        <v>41</v>
      </c>
      <c r="F12" s="163"/>
    </row>
    <row r="13" spans="1:6" ht="30" customHeight="1">
      <c r="A13" s="487" t="s">
        <v>153</v>
      </c>
      <c r="B13" s="246" t="s">
        <v>309</v>
      </c>
      <c r="C13" s="161"/>
      <c r="D13" s="499"/>
      <c r="E13" s="160" t="s">
        <v>42</v>
      </c>
      <c r="F13" s="163"/>
    </row>
    <row r="14" spans="1:6" ht="30" customHeight="1">
      <c r="A14" s="490"/>
      <c r="B14" s="160" t="s">
        <v>145</v>
      </c>
      <c r="C14" s="163"/>
      <c r="D14" s="499"/>
      <c r="E14" s="160" t="s">
        <v>43</v>
      </c>
      <c r="F14" s="163"/>
    </row>
    <row r="15" spans="1:6" ht="30" customHeight="1">
      <c r="A15" s="490"/>
      <c r="B15" s="160" t="s">
        <v>151</v>
      </c>
      <c r="C15" s="163"/>
      <c r="D15" s="499"/>
      <c r="E15" s="162" t="s">
        <v>40</v>
      </c>
      <c r="F15" s="163"/>
    </row>
    <row r="16" spans="1:6" ht="30" customHeight="1">
      <c r="A16" s="490"/>
      <c r="B16" s="160" t="s">
        <v>148</v>
      </c>
      <c r="C16" s="163"/>
      <c r="D16" s="500"/>
      <c r="E16" s="160" t="s">
        <v>44</v>
      </c>
      <c r="F16" s="163"/>
    </row>
    <row r="17" spans="1:6" ht="30" customHeight="1">
      <c r="A17" s="490"/>
      <c r="B17" s="162" t="s">
        <v>142</v>
      </c>
      <c r="C17" s="163"/>
      <c r="D17" s="487" t="s">
        <v>156</v>
      </c>
      <c r="E17" s="160" t="s">
        <v>37</v>
      </c>
      <c r="F17" s="163"/>
    </row>
    <row r="18" spans="1:6" ht="30" customHeight="1">
      <c r="A18" s="490"/>
      <c r="B18" s="162" t="s">
        <v>141</v>
      </c>
      <c r="C18" s="163"/>
      <c r="D18" s="490"/>
      <c r="E18" s="160" t="s">
        <v>33</v>
      </c>
      <c r="F18" s="163"/>
    </row>
    <row r="19" spans="1:6" ht="30" customHeight="1">
      <c r="A19" s="490"/>
      <c r="B19" s="162" t="s">
        <v>149</v>
      </c>
      <c r="C19" s="163"/>
      <c r="D19" s="490"/>
      <c r="E19" s="160" t="s">
        <v>38</v>
      </c>
      <c r="F19" s="163"/>
    </row>
    <row r="20" spans="1:6" ht="30" customHeight="1">
      <c r="A20" s="490"/>
      <c r="B20" s="160" t="s">
        <v>150</v>
      </c>
      <c r="C20" s="163"/>
      <c r="D20" s="491"/>
      <c r="E20" s="160" t="s">
        <v>39</v>
      </c>
      <c r="F20" s="163"/>
    </row>
    <row r="21" spans="1:6" ht="30" customHeight="1">
      <c r="A21" s="491"/>
      <c r="B21" s="160" t="s">
        <v>144</v>
      </c>
      <c r="C21" s="163"/>
      <c r="D21" s="485" t="s">
        <v>45</v>
      </c>
      <c r="E21" s="164" t="s">
        <v>46</v>
      </c>
      <c r="F21" s="163"/>
    </row>
    <row r="22" spans="1:6" ht="30" customHeight="1">
      <c r="A22" s="492" t="s">
        <v>154</v>
      </c>
      <c r="B22" s="246" t="s">
        <v>309</v>
      </c>
      <c r="C22" s="163"/>
      <c r="D22" s="485"/>
      <c r="E22" s="160" t="s">
        <v>47</v>
      </c>
      <c r="F22" s="163"/>
    </row>
    <row r="23" spans="1:6" ht="30" customHeight="1">
      <c r="A23" s="493"/>
      <c r="B23" s="160" t="s">
        <v>145</v>
      </c>
      <c r="C23" s="163"/>
      <c r="D23" s="486"/>
      <c r="E23" s="160" t="s">
        <v>48</v>
      </c>
      <c r="F23" s="163"/>
    </row>
    <row r="24" spans="1:6" ht="33" customHeight="1">
      <c r="A24" s="495" t="s">
        <v>49</v>
      </c>
      <c r="B24" s="496"/>
      <c r="C24" s="496"/>
      <c r="D24" s="496"/>
      <c r="E24" s="496"/>
      <c r="F24" s="497"/>
    </row>
    <row r="25" spans="1:6" ht="33" customHeight="1">
      <c r="A25" s="165"/>
      <c r="B25" s="166"/>
      <c r="C25" s="498" t="s">
        <v>50</v>
      </c>
      <c r="D25" s="498"/>
      <c r="E25" s="498"/>
      <c r="F25" s="167"/>
    </row>
    <row r="26" spans="1:6" ht="33" customHeight="1">
      <c r="A26" s="165"/>
      <c r="B26" s="166"/>
      <c r="C26" s="156"/>
      <c r="D26" s="156"/>
      <c r="E26" s="156"/>
      <c r="F26" s="168"/>
    </row>
    <row r="27" spans="1:6" ht="26.25" customHeight="1">
      <c r="A27" s="165"/>
      <c r="B27" s="166"/>
      <c r="C27" s="482" t="s">
        <v>311</v>
      </c>
      <c r="D27" s="483"/>
      <c r="E27" s="483"/>
      <c r="F27" s="167"/>
    </row>
    <row r="28" spans="1:6" ht="26.25" customHeight="1">
      <c r="A28" s="169"/>
      <c r="B28" s="170"/>
      <c r="C28" s="171"/>
      <c r="D28" s="171"/>
      <c r="E28" s="171"/>
      <c r="F28" s="172"/>
    </row>
    <row r="29" spans="1:6">
      <c r="A29" s="157"/>
      <c r="B29" s="157"/>
      <c r="C29" s="157"/>
      <c r="D29" s="157"/>
      <c r="E29" s="157"/>
      <c r="F29" s="157"/>
    </row>
  </sheetData>
  <mergeCells count="13">
    <mergeCell ref="A1:F1"/>
    <mergeCell ref="A24:F24"/>
    <mergeCell ref="C25:E25"/>
    <mergeCell ref="D4:D10"/>
    <mergeCell ref="D11:D16"/>
    <mergeCell ref="D17:D20"/>
    <mergeCell ref="C27:E27"/>
    <mergeCell ref="D3:E3"/>
    <mergeCell ref="A3:B3"/>
    <mergeCell ref="D21:D23"/>
    <mergeCell ref="A4:A12"/>
    <mergeCell ref="A13:A21"/>
    <mergeCell ref="A22:A23"/>
  </mergeCells>
  <phoneticPr fontId="6"/>
  <printOptions gridLinesSet="0"/>
  <pageMargins left="0.78740157480314965" right="0.19685039370078741" top="0.86614173228346458" bottom="0.19685039370078741" header="0.39370078740157483" footer="0.19685039370078741"/>
  <pageSetup paperSize="9" orientation="portrait" r:id="rId1"/>
  <headerFooter alignWithMargins="0">
    <oddHeader>&amp;R様式7-1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5"/>
  <sheetViews>
    <sheetView workbookViewId="0">
      <selection activeCell="L16" sqref="L16"/>
    </sheetView>
  </sheetViews>
  <sheetFormatPr defaultRowHeight="13.5"/>
  <cols>
    <col min="1" max="1" width="24.625" customWidth="1"/>
    <col min="2" max="2" width="32.625" customWidth="1"/>
    <col min="3" max="5" width="24.625" customWidth="1"/>
  </cols>
  <sheetData>
    <row r="1" spans="1:5" ht="24" customHeight="1">
      <c r="A1" s="501" t="s">
        <v>341</v>
      </c>
      <c r="B1" s="502"/>
      <c r="C1" s="502"/>
      <c r="D1" s="502"/>
      <c r="E1" s="502"/>
    </row>
    <row r="2" spans="1:5" ht="24" customHeight="1">
      <c r="A2" s="282" t="s">
        <v>331</v>
      </c>
      <c r="B2" s="503"/>
      <c r="C2" s="504"/>
      <c r="D2" s="282" t="s">
        <v>333</v>
      </c>
      <c r="E2" s="284" t="s">
        <v>326</v>
      </c>
    </row>
    <row r="3" spans="1:5" ht="24" customHeight="1">
      <c r="A3" s="282" t="s">
        <v>334</v>
      </c>
      <c r="B3" s="503"/>
      <c r="C3" s="504"/>
      <c r="D3" s="504"/>
      <c r="E3" s="504"/>
    </row>
    <row r="4" spans="1:5" ht="24" customHeight="1">
      <c r="A4" s="282" t="s">
        <v>324</v>
      </c>
      <c r="B4" s="283"/>
      <c r="C4" s="282" t="s">
        <v>325</v>
      </c>
      <c r="D4" s="284" t="s">
        <v>326</v>
      </c>
      <c r="E4" s="282"/>
    </row>
    <row r="5" spans="1:5" ht="59.25" customHeight="1">
      <c r="A5" s="282" t="s">
        <v>327</v>
      </c>
      <c r="B5" s="505"/>
      <c r="C5" s="405"/>
      <c r="D5" s="405"/>
      <c r="E5" s="405"/>
    </row>
    <row r="6" spans="1:5" ht="59.25" customHeight="1">
      <c r="A6" s="282" t="s">
        <v>328</v>
      </c>
      <c r="B6" s="505"/>
      <c r="C6" s="405"/>
      <c r="D6" s="405"/>
      <c r="E6" s="405"/>
    </row>
    <row r="7" spans="1:5" ht="59.25" customHeight="1">
      <c r="A7" s="282" t="s">
        <v>329</v>
      </c>
      <c r="B7" s="505"/>
      <c r="C7" s="405"/>
      <c r="D7" s="405"/>
      <c r="E7" s="405"/>
    </row>
    <row r="8" spans="1:5" ht="18" customHeight="1">
      <c r="A8" s="285"/>
      <c r="B8" s="286"/>
      <c r="C8" s="287"/>
      <c r="D8" s="287"/>
      <c r="E8" s="287"/>
    </row>
    <row r="9" spans="1:5" ht="18" customHeight="1">
      <c r="A9" s="288" t="s">
        <v>330</v>
      </c>
      <c r="B9" s="288"/>
      <c r="C9" s="288"/>
      <c r="D9" s="288"/>
      <c r="E9" s="288"/>
    </row>
    <row r="10" spans="1:5" ht="24" customHeight="1">
      <c r="A10" s="289" t="s">
        <v>331</v>
      </c>
      <c r="B10" s="506" t="s">
        <v>332</v>
      </c>
      <c r="C10" s="506"/>
      <c r="D10" s="289" t="s">
        <v>333</v>
      </c>
      <c r="E10" s="290" t="s">
        <v>418</v>
      </c>
    </row>
    <row r="11" spans="1:5" ht="24" customHeight="1">
      <c r="A11" s="289" t="s">
        <v>334</v>
      </c>
      <c r="B11" s="506" t="s">
        <v>335</v>
      </c>
      <c r="C11" s="506"/>
      <c r="D11" s="506"/>
      <c r="E11" s="506"/>
    </row>
    <row r="12" spans="1:5" ht="24" customHeight="1">
      <c r="A12" s="289" t="s">
        <v>324</v>
      </c>
      <c r="B12" s="291" t="s">
        <v>336</v>
      </c>
      <c r="C12" s="289" t="s">
        <v>325</v>
      </c>
      <c r="D12" s="290" t="s">
        <v>419</v>
      </c>
      <c r="E12" s="292" t="s">
        <v>337</v>
      </c>
    </row>
    <row r="13" spans="1:5" ht="59.25" customHeight="1">
      <c r="A13" s="289" t="s">
        <v>327</v>
      </c>
      <c r="B13" s="507" t="s">
        <v>338</v>
      </c>
      <c r="C13" s="506"/>
      <c r="D13" s="506"/>
      <c r="E13" s="506"/>
    </row>
    <row r="14" spans="1:5" ht="59.25" customHeight="1">
      <c r="A14" s="289" t="s">
        <v>328</v>
      </c>
      <c r="B14" s="507" t="s">
        <v>339</v>
      </c>
      <c r="C14" s="506"/>
      <c r="D14" s="506"/>
      <c r="E14" s="506"/>
    </row>
    <row r="15" spans="1:5" ht="59.25" customHeight="1">
      <c r="A15" s="289" t="s">
        <v>329</v>
      </c>
      <c r="B15" s="507" t="s">
        <v>340</v>
      </c>
      <c r="C15" s="506"/>
      <c r="D15" s="506"/>
      <c r="E15" s="506"/>
    </row>
  </sheetData>
  <mergeCells count="11">
    <mergeCell ref="B10:C10"/>
    <mergeCell ref="B3:E3"/>
    <mergeCell ref="B13:E13"/>
    <mergeCell ref="B14:E14"/>
    <mergeCell ref="B15:E15"/>
    <mergeCell ref="B11:E11"/>
    <mergeCell ref="A1:E1"/>
    <mergeCell ref="B2:C2"/>
    <mergeCell ref="B5:E5"/>
    <mergeCell ref="B6:E6"/>
    <mergeCell ref="B7:E7"/>
  </mergeCells>
  <phoneticPr fontId="12"/>
  <pageMargins left="0.78740157480314965" right="0.59055118110236227" top="0.59055118110236227" bottom="0.59055118110236227" header="0.39370078740157483" footer="0.39370078740157483"/>
  <pageSetup paperSize="9" orientation="landscape" r:id="rId1"/>
  <headerFooter>
    <oddHeader>&amp;R様式7-2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63"/>
  <sheetViews>
    <sheetView workbookViewId="0">
      <selection activeCell="H29" sqref="H29"/>
    </sheetView>
  </sheetViews>
  <sheetFormatPr defaultRowHeight="13.5"/>
  <cols>
    <col min="1" max="1" width="2.625" customWidth="1"/>
    <col min="2" max="8" width="11.625" customWidth="1"/>
    <col min="9" max="9" width="2.625" customWidth="1"/>
    <col min="10" max="10" width="12.625" customWidth="1"/>
  </cols>
  <sheetData>
    <row r="1" spans="1:9">
      <c r="A1" s="174"/>
      <c r="B1" s="175"/>
      <c r="C1" s="175"/>
      <c r="D1" s="175"/>
      <c r="E1" s="175"/>
      <c r="F1" s="175"/>
      <c r="G1" s="175"/>
      <c r="H1" s="175"/>
      <c r="I1" s="176"/>
    </row>
    <row r="2" spans="1:9">
      <c r="A2" s="177"/>
      <c r="B2" s="15" t="s">
        <v>206</v>
      </c>
      <c r="C2" s="15"/>
      <c r="D2" s="15"/>
      <c r="E2" s="15"/>
      <c r="F2" s="15"/>
      <c r="G2" s="15"/>
      <c r="H2" s="15"/>
      <c r="I2" s="179"/>
    </row>
    <row r="3" spans="1:9">
      <c r="A3" s="177"/>
      <c r="B3" s="15"/>
      <c r="C3" s="15"/>
      <c r="D3" s="15"/>
      <c r="E3" s="15"/>
      <c r="F3" s="15"/>
      <c r="G3" s="15"/>
      <c r="H3" s="15"/>
      <c r="I3" s="179"/>
    </row>
    <row r="4" spans="1:9">
      <c r="A4" s="177"/>
      <c r="B4" s="15" t="s">
        <v>207</v>
      </c>
      <c r="C4" s="15"/>
      <c r="D4" s="15"/>
      <c r="E4" s="15"/>
      <c r="F4" s="15"/>
      <c r="G4" s="509" t="s">
        <v>284</v>
      </c>
      <c r="H4" s="509"/>
      <c r="I4" s="180"/>
    </row>
    <row r="5" spans="1:9">
      <c r="A5" s="177"/>
      <c r="B5" s="15"/>
      <c r="C5" s="15"/>
      <c r="D5" s="15"/>
      <c r="E5" s="15"/>
      <c r="F5" s="15"/>
      <c r="G5" s="15"/>
      <c r="H5" s="15"/>
      <c r="I5" s="179"/>
    </row>
    <row r="6" spans="1:9">
      <c r="A6" s="177"/>
      <c r="B6" s="155" t="s">
        <v>208</v>
      </c>
      <c r="C6" s="178"/>
      <c r="D6" s="178"/>
      <c r="E6" s="15"/>
      <c r="F6" s="15" t="s">
        <v>310</v>
      </c>
      <c r="G6" s="178"/>
      <c r="H6" s="178"/>
      <c r="I6" s="179"/>
    </row>
    <row r="7" spans="1:9">
      <c r="A7" s="177"/>
      <c r="B7" s="15"/>
      <c r="C7" s="15"/>
      <c r="D7" s="15"/>
      <c r="E7" s="15"/>
      <c r="F7" s="15"/>
      <c r="G7" s="15"/>
      <c r="H7" s="15"/>
      <c r="I7" s="179"/>
    </row>
    <row r="8" spans="1:9">
      <c r="A8" s="177"/>
      <c r="B8" s="15"/>
      <c r="C8" s="15"/>
      <c r="D8" s="15"/>
      <c r="E8" s="15"/>
      <c r="F8" s="15"/>
      <c r="G8" s="15"/>
      <c r="H8" s="15"/>
      <c r="I8" s="179"/>
    </row>
    <row r="9" spans="1:9" ht="17.25">
      <c r="A9" s="177"/>
      <c r="B9" s="510" t="s">
        <v>226</v>
      </c>
      <c r="C9" s="510"/>
      <c r="D9" s="510"/>
      <c r="E9" s="510"/>
      <c r="F9" s="510"/>
      <c r="G9" s="510"/>
      <c r="H9" s="510"/>
      <c r="I9" s="182"/>
    </row>
    <row r="10" spans="1:9" ht="13.5" customHeight="1">
      <c r="A10" s="177"/>
      <c r="B10" s="181"/>
      <c r="C10" s="181"/>
      <c r="D10" s="181"/>
      <c r="E10" s="181"/>
      <c r="F10" s="181"/>
      <c r="G10" s="181"/>
      <c r="H10" s="181"/>
      <c r="I10" s="182"/>
    </row>
    <row r="11" spans="1:9">
      <c r="A11" s="177"/>
      <c r="B11" s="508" t="s">
        <v>209</v>
      </c>
      <c r="C11" s="508"/>
      <c r="D11" s="509" t="s">
        <v>349</v>
      </c>
      <c r="E11" s="509"/>
      <c r="F11" s="509"/>
      <c r="G11" s="509"/>
      <c r="H11" s="173"/>
      <c r="I11" s="183"/>
    </row>
    <row r="12" spans="1:9">
      <c r="A12" s="177"/>
      <c r="B12" s="15"/>
      <c r="C12" s="15"/>
      <c r="D12" s="15"/>
      <c r="E12" s="15"/>
      <c r="F12" s="15"/>
      <c r="G12" s="15"/>
      <c r="H12" s="15"/>
      <c r="I12" s="179"/>
    </row>
    <row r="13" spans="1:9">
      <c r="A13" s="177"/>
      <c r="B13" s="508" t="s">
        <v>210</v>
      </c>
      <c r="C13" s="508"/>
      <c r="D13" s="509"/>
      <c r="E13" s="509"/>
      <c r="F13" s="509"/>
      <c r="G13" s="509"/>
      <c r="H13" s="15"/>
      <c r="I13" s="179"/>
    </row>
    <row r="14" spans="1:9">
      <c r="A14" s="177"/>
      <c r="B14" s="15"/>
      <c r="C14" s="15"/>
      <c r="D14" s="15"/>
      <c r="E14" s="15"/>
      <c r="F14" s="15"/>
      <c r="G14" s="15"/>
      <c r="H14" s="15"/>
      <c r="I14" s="179"/>
    </row>
    <row r="15" spans="1:9">
      <c r="A15" s="177"/>
      <c r="B15" s="15" t="s">
        <v>211</v>
      </c>
      <c r="C15" s="15" t="s">
        <v>212</v>
      </c>
      <c r="D15" s="15" t="s">
        <v>213</v>
      </c>
      <c r="E15" s="15" t="s">
        <v>214</v>
      </c>
      <c r="F15" s="15" t="s">
        <v>215</v>
      </c>
      <c r="G15" s="15"/>
      <c r="H15" s="15"/>
      <c r="I15" s="179"/>
    </row>
    <row r="16" spans="1:9">
      <c r="A16" s="177"/>
      <c r="B16" s="15"/>
      <c r="C16" s="15"/>
      <c r="D16" s="15"/>
      <c r="E16" s="15"/>
      <c r="F16" s="15"/>
      <c r="G16" s="15"/>
      <c r="H16" s="15"/>
      <c r="I16" s="179"/>
    </row>
    <row r="17" spans="1:9">
      <c r="A17" s="177"/>
      <c r="B17" s="15"/>
      <c r="C17" s="508" t="s">
        <v>228</v>
      </c>
      <c r="D17" s="508"/>
      <c r="E17" s="336" t="s">
        <v>229</v>
      </c>
      <c r="F17" s="184" t="s">
        <v>216</v>
      </c>
      <c r="G17" s="15"/>
      <c r="H17" s="15"/>
      <c r="I17" s="179"/>
    </row>
    <row r="18" spans="1:9">
      <c r="A18" s="177"/>
      <c r="B18" s="15"/>
      <c r="C18" s="15"/>
      <c r="D18" s="15"/>
      <c r="E18" s="15"/>
      <c r="F18" s="15"/>
      <c r="G18" s="15"/>
      <c r="H18" s="15"/>
      <c r="I18" s="179"/>
    </row>
    <row r="19" spans="1:9">
      <c r="A19" s="177"/>
      <c r="B19" s="15"/>
      <c r="C19" s="15" t="s">
        <v>220</v>
      </c>
      <c r="D19" s="184" t="s">
        <v>217</v>
      </c>
      <c r="E19" s="184" t="s">
        <v>218</v>
      </c>
      <c r="F19" s="155" t="s">
        <v>219</v>
      </c>
      <c r="G19" s="178"/>
      <c r="H19" s="178"/>
      <c r="I19" s="179"/>
    </row>
    <row r="20" spans="1:9">
      <c r="A20" s="177"/>
      <c r="B20" s="15"/>
      <c r="C20" s="15"/>
      <c r="D20" s="155"/>
      <c r="E20" s="155"/>
      <c r="F20" s="155"/>
      <c r="G20" s="15"/>
      <c r="H20" s="15"/>
      <c r="I20" s="179"/>
    </row>
    <row r="21" spans="1:9">
      <c r="A21" s="177"/>
      <c r="B21" s="15" t="s">
        <v>356</v>
      </c>
      <c r="C21" s="15" t="s">
        <v>357</v>
      </c>
      <c r="D21" s="184"/>
      <c r="E21" s="184"/>
      <c r="F21" s="155" t="s">
        <v>358</v>
      </c>
      <c r="G21" s="178"/>
      <c r="H21" s="178"/>
      <c r="I21" s="179"/>
    </row>
    <row r="22" spans="1:9">
      <c r="A22" s="177"/>
      <c r="B22" s="15"/>
      <c r="C22" s="15"/>
      <c r="D22" s="155"/>
      <c r="E22" s="155"/>
      <c r="F22" s="155"/>
      <c r="G22" s="15"/>
      <c r="H22" s="15"/>
      <c r="I22" s="179"/>
    </row>
    <row r="23" spans="1:9">
      <c r="A23" s="177"/>
      <c r="B23" s="15" t="s">
        <v>359</v>
      </c>
      <c r="C23" s="15"/>
      <c r="D23" s="155"/>
      <c r="E23" s="155"/>
      <c r="F23" s="155"/>
      <c r="G23" s="15"/>
      <c r="H23" s="15"/>
      <c r="I23" s="179"/>
    </row>
    <row r="24" spans="1:9">
      <c r="A24" s="177"/>
      <c r="B24" s="15"/>
      <c r="C24" s="15"/>
      <c r="D24" s="155"/>
      <c r="E24" s="155"/>
      <c r="F24" s="155"/>
      <c r="G24" s="15"/>
      <c r="H24" s="15"/>
      <c r="I24" s="179"/>
    </row>
    <row r="25" spans="1:9">
      <c r="A25" s="177"/>
      <c r="B25" s="15"/>
      <c r="C25" s="15" t="s">
        <v>222</v>
      </c>
      <c r="D25" s="15" t="s">
        <v>225</v>
      </c>
      <c r="E25" s="15" t="s">
        <v>224</v>
      </c>
      <c r="F25" s="185" t="s">
        <v>221</v>
      </c>
      <c r="G25" s="185" t="s">
        <v>227</v>
      </c>
      <c r="H25" s="185" t="s">
        <v>223</v>
      </c>
      <c r="I25" s="179"/>
    </row>
    <row r="26" spans="1:9">
      <c r="A26" s="177"/>
      <c r="B26" s="15"/>
      <c r="C26" s="15"/>
      <c r="D26" s="15"/>
      <c r="E26" s="15"/>
      <c r="F26" s="185"/>
      <c r="G26" s="185"/>
      <c r="H26" s="315"/>
      <c r="I26" s="179"/>
    </row>
    <row r="27" spans="1:9">
      <c r="A27" s="177"/>
      <c r="B27" s="15"/>
      <c r="C27" s="15"/>
      <c r="D27" s="15"/>
      <c r="E27" s="15"/>
      <c r="F27" s="185"/>
      <c r="G27" s="185"/>
      <c r="H27" s="185"/>
      <c r="I27" s="179"/>
    </row>
    <row r="28" spans="1:9">
      <c r="A28" s="177"/>
      <c r="B28" s="15" t="s">
        <v>360</v>
      </c>
      <c r="C28" s="15"/>
      <c r="D28" s="155"/>
      <c r="E28" s="155"/>
      <c r="F28" s="155"/>
      <c r="G28" s="15"/>
      <c r="H28" s="15"/>
      <c r="I28" s="179"/>
    </row>
    <row r="29" spans="1:9">
      <c r="A29" s="177"/>
      <c r="B29" s="15"/>
      <c r="C29" s="15"/>
      <c r="D29" s="155"/>
      <c r="E29" s="155"/>
      <c r="F29" s="155"/>
      <c r="G29" s="15"/>
      <c r="H29" s="15"/>
      <c r="I29" s="179"/>
    </row>
    <row r="30" spans="1:9">
      <c r="A30" s="177"/>
      <c r="B30" s="15"/>
      <c r="C30" s="15"/>
      <c r="D30" s="155"/>
      <c r="E30" s="155"/>
      <c r="F30" s="155"/>
      <c r="G30" s="15"/>
      <c r="H30" s="15"/>
      <c r="I30" s="179"/>
    </row>
    <row r="31" spans="1:9">
      <c r="A31" s="177"/>
      <c r="B31" s="15"/>
      <c r="C31" s="15"/>
      <c r="D31" s="155"/>
      <c r="E31" s="155"/>
      <c r="F31" s="155"/>
      <c r="G31" s="15"/>
      <c r="H31" s="15"/>
      <c r="I31" s="179"/>
    </row>
    <row r="32" spans="1:9">
      <c r="A32" s="177"/>
      <c r="B32" s="15"/>
      <c r="C32" s="15"/>
      <c r="D32" s="155"/>
      <c r="E32" s="155"/>
      <c r="F32" s="155"/>
      <c r="G32" s="15"/>
      <c r="H32" s="15"/>
      <c r="I32" s="179"/>
    </row>
    <row r="33" spans="1:9">
      <c r="A33" s="177"/>
      <c r="B33" s="15"/>
      <c r="C33" s="15"/>
      <c r="D33" s="155"/>
      <c r="E33" s="155"/>
      <c r="F33" s="155"/>
      <c r="G33" s="15"/>
      <c r="H33" s="15"/>
      <c r="I33" s="179"/>
    </row>
    <row r="34" spans="1:9">
      <c r="A34" s="177"/>
      <c r="B34" s="15"/>
      <c r="C34" s="15"/>
      <c r="D34" s="155"/>
      <c r="E34" s="155"/>
      <c r="F34" s="155"/>
      <c r="G34" s="15"/>
      <c r="H34" s="15"/>
      <c r="I34" s="179"/>
    </row>
    <row r="35" spans="1:9">
      <c r="A35" s="177"/>
      <c r="B35" s="15"/>
      <c r="C35" s="15"/>
      <c r="D35" s="15"/>
      <c r="E35" s="15"/>
      <c r="F35" s="185"/>
      <c r="G35" s="185"/>
      <c r="H35" s="185"/>
      <c r="I35" s="179"/>
    </row>
    <row r="36" spans="1:9">
      <c r="A36" s="177"/>
      <c r="B36" s="15"/>
      <c r="C36" s="15"/>
      <c r="D36" s="15"/>
      <c r="E36" s="15"/>
      <c r="F36" s="185"/>
      <c r="G36" s="185"/>
      <c r="H36" s="185"/>
      <c r="I36" s="179"/>
    </row>
    <row r="37" spans="1:9">
      <c r="A37" s="177"/>
      <c r="B37" s="15" t="s">
        <v>362</v>
      </c>
      <c r="C37" s="15"/>
      <c r="D37" s="15"/>
      <c r="E37" s="15"/>
      <c r="F37" s="185"/>
      <c r="G37" s="185"/>
      <c r="H37" s="185"/>
      <c r="I37" s="179"/>
    </row>
    <row r="38" spans="1:9">
      <c r="A38" s="177"/>
      <c r="B38" s="15"/>
      <c r="C38" s="15"/>
      <c r="D38" s="15"/>
      <c r="E38" s="15"/>
      <c r="F38" s="185"/>
      <c r="G38" s="185"/>
      <c r="H38" s="185"/>
      <c r="I38" s="179"/>
    </row>
    <row r="39" spans="1:9">
      <c r="A39" s="177"/>
      <c r="B39" s="15"/>
      <c r="C39" s="15"/>
      <c r="D39" s="15"/>
      <c r="E39" s="15"/>
      <c r="F39" s="185"/>
      <c r="G39" s="185"/>
      <c r="H39" s="185"/>
      <c r="I39" s="179"/>
    </row>
    <row r="40" spans="1:9">
      <c r="A40" s="177"/>
      <c r="B40" s="15"/>
      <c r="C40" s="15"/>
      <c r="D40" s="15"/>
      <c r="E40" s="15"/>
      <c r="F40" s="185"/>
      <c r="G40" s="185"/>
      <c r="H40" s="185"/>
      <c r="I40" s="179"/>
    </row>
    <row r="41" spans="1:9">
      <c r="A41" s="177"/>
      <c r="B41" s="15"/>
      <c r="C41" s="15"/>
      <c r="D41" s="15"/>
      <c r="E41" s="15"/>
      <c r="F41" s="185"/>
      <c r="G41" s="185"/>
      <c r="H41" s="185"/>
      <c r="I41" s="179"/>
    </row>
    <row r="42" spans="1:9">
      <c r="A42" s="177"/>
      <c r="B42" s="15"/>
      <c r="C42" s="15"/>
      <c r="D42" s="15"/>
      <c r="E42" s="15"/>
      <c r="F42" s="185"/>
      <c r="G42" s="185"/>
      <c r="H42" s="185"/>
      <c r="I42" s="179"/>
    </row>
    <row r="43" spans="1:9">
      <c r="A43" s="177"/>
      <c r="B43" s="15"/>
      <c r="C43" s="15"/>
      <c r="D43" s="15"/>
      <c r="E43" s="15"/>
      <c r="F43" s="185"/>
      <c r="G43" s="185"/>
      <c r="H43" s="185"/>
      <c r="I43" s="179"/>
    </row>
    <row r="44" spans="1:9">
      <c r="A44" s="177"/>
      <c r="B44" s="15"/>
      <c r="C44" s="15"/>
      <c r="D44" s="15"/>
      <c r="E44" s="15"/>
      <c r="F44" s="15"/>
      <c r="G44" s="15"/>
      <c r="H44" s="15"/>
      <c r="I44" s="179"/>
    </row>
    <row r="45" spans="1:9">
      <c r="A45" s="177"/>
      <c r="B45" s="15" t="s">
        <v>361</v>
      </c>
      <c r="C45" s="15"/>
      <c r="D45" s="15"/>
      <c r="E45" s="15"/>
      <c r="F45" s="15"/>
      <c r="G45" s="15"/>
      <c r="H45" s="15"/>
      <c r="I45" s="179"/>
    </row>
    <row r="46" spans="1:9">
      <c r="A46" s="177"/>
      <c r="B46" s="15"/>
      <c r="C46" s="15"/>
      <c r="D46" s="15"/>
      <c r="E46" s="15"/>
      <c r="F46" s="15"/>
      <c r="G46" s="15"/>
      <c r="H46" s="15"/>
      <c r="I46" s="179"/>
    </row>
    <row r="47" spans="1:9">
      <c r="A47" s="177"/>
      <c r="B47" s="15"/>
      <c r="C47" s="15"/>
      <c r="D47" s="15"/>
      <c r="E47" s="15"/>
      <c r="F47" s="15"/>
      <c r="G47" s="15"/>
      <c r="H47" s="15"/>
      <c r="I47" s="179"/>
    </row>
    <row r="48" spans="1:9">
      <c r="A48" s="177"/>
      <c r="B48" s="15"/>
      <c r="C48" s="15"/>
      <c r="D48" s="15"/>
      <c r="E48" s="15"/>
      <c r="F48" s="15"/>
      <c r="G48" s="15"/>
      <c r="H48" s="15"/>
      <c r="I48" s="179"/>
    </row>
    <row r="49" spans="1:9">
      <c r="A49" s="177"/>
      <c r="B49" s="15"/>
      <c r="C49" s="15"/>
      <c r="D49" s="15"/>
      <c r="E49" s="15"/>
      <c r="F49" s="15"/>
      <c r="G49" s="15"/>
      <c r="H49" s="15"/>
      <c r="I49" s="179"/>
    </row>
    <row r="50" spans="1:9">
      <c r="A50" s="177"/>
      <c r="B50" s="15"/>
      <c r="C50" s="15"/>
      <c r="D50" s="15"/>
      <c r="E50" s="15"/>
      <c r="F50" s="15"/>
      <c r="G50" s="15"/>
      <c r="H50" s="15"/>
      <c r="I50" s="179"/>
    </row>
    <row r="51" spans="1:9">
      <c r="A51" s="177"/>
      <c r="B51" s="15"/>
      <c r="C51" s="15"/>
      <c r="D51" s="15"/>
      <c r="E51" s="15"/>
      <c r="F51" s="15"/>
      <c r="G51" s="15"/>
      <c r="H51" s="15"/>
      <c r="I51" s="179"/>
    </row>
    <row r="52" spans="1:9">
      <c r="A52" s="177"/>
      <c r="B52" s="15"/>
      <c r="C52" s="15"/>
      <c r="D52" s="15"/>
      <c r="E52" s="15"/>
      <c r="F52" s="15"/>
      <c r="G52" s="15"/>
      <c r="H52" s="15"/>
      <c r="I52" s="179"/>
    </row>
    <row r="53" spans="1:9">
      <c r="A53" s="177"/>
      <c r="B53" s="15"/>
      <c r="C53" s="15"/>
      <c r="D53" s="15"/>
      <c r="E53" s="15"/>
      <c r="F53" s="15"/>
      <c r="G53" s="15"/>
      <c r="H53" s="15"/>
      <c r="I53" s="179"/>
    </row>
    <row r="54" spans="1:9">
      <c r="A54" s="177"/>
      <c r="B54" s="15" t="s">
        <v>401</v>
      </c>
      <c r="C54" s="15"/>
      <c r="D54" s="15"/>
      <c r="E54" s="15"/>
      <c r="F54" s="185"/>
      <c r="G54" s="185"/>
      <c r="H54" s="185"/>
      <c r="I54" s="179"/>
    </row>
    <row r="55" spans="1:9">
      <c r="A55" s="177"/>
      <c r="B55" s="15"/>
      <c r="C55" s="15"/>
      <c r="D55" s="15"/>
      <c r="E55" s="15"/>
      <c r="F55" s="15"/>
      <c r="G55" s="15"/>
      <c r="H55" s="15"/>
      <c r="I55" s="179"/>
    </row>
    <row r="56" spans="1:9">
      <c r="A56" s="177"/>
      <c r="B56" s="15"/>
      <c r="C56" s="15"/>
      <c r="D56" s="15"/>
      <c r="E56" s="15"/>
      <c r="F56" s="15"/>
      <c r="G56" s="15"/>
      <c r="H56" s="15"/>
      <c r="I56" s="179"/>
    </row>
    <row r="57" spans="1:9">
      <c r="A57" s="177"/>
      <c r="B57" s="15"/>
      <c r="C57" s="15"/>
      <c r="D57" s="15"/>
      <c r="E57" s="15"/>
      <c r="F57" s="15"/>
      <c r="G57" s="15"/>
      <c r="H57" s="15"/>
      <c r="I57" s="179"/>
    </row>
    <row r="58" spans="1:9">
      <c r="A58" s="177"/>
      <c r="B58" s="15"/>
      <c r="C58" s="15"/>
      <c r="D58" s="15"/>
      <c r="E58" s="15"/>
      <c r="F58" s="15"/>
      <c r="G58" s="15"/>
      <c r="H58" s="15"/>
      <c r="I58" s="179"/>
    </row>
    <row r="59" spans="1:9">
      <c r="A59" s="177"/>
      <c r="B59" s="15"/>
      <c r="C59" s="15"/>
      <c r="D59" s="15"/>
      <c r="E59" s="15"/>
      <c r="F59" s="15"/>
      <c r="G59" s="15"/>
      <c r="H59" s="15"/>
      <c r="I59" s="179"/>
    </row>
    <row r="60" spans="1:9">
      <c r="A60" s="177"/>
      <c r="B60" s="15"/>
      <c r="C60" s="15"/>
      <c r="D60" s="15"/>
      <c r="E60" s="15"/>
      <c r="F60" s="15"/>
      <c r="G60" s="15"/>
      <c r="H60" s="15"/>
      <c r="I60" s="179"/>
    </row>
    <row r="61" spans="1:9">
      <c r="A61" s="177"/>
      <c r="B61" s="15"/>
      <c r="C61" s="15"/>
      <c r="D61" s="15"/>
      <c r="E61" s="15"/>
      <c r="F61" s="15"/>
      <c r="G61" s="15"/>
      <c r="H61" s="15"/>
      <c r="I61" s="179"/>
    </row>
    <row r="62" spans="1:9" ht="14.25" thickBot="1">
      <c r="A62" s="186"/>
      <c r="B62" s="187"/>
      <c r="C62" s="187"/>
      <c r="D62" s="187"/>
      <c r="E62" s="187"/>
      <c r="F62" s="187"/>
      <c r="G62" s="187"/>
      <c r="H62" s="187"/>
      <c r="I62" s="188"/>
    </row>
    <row r="63" spans="1:9">
      <c r="B63" s="7"/>
      <c r="C63" s="7"/>
      <c r="D63" s="7"/>
      <c r="E63" s="7"/>
      <c r="F63" s="7"/>
      <c r="G63" s="7"/>
      <c r="H63" s="7"/>
      <c r="I63" s="7"/>
    </row>
  </sheetData>
  <mergeCells count="7">
    <mergeCell ref="B13:C13"/>
    <mergeCell ref="D13:G13"/>
    <mergeCell ref="C17:D17"/>
    <mergeCell ref="G4:H4"/>
    <mergeCell ref="B9:H9"/>
    <mergeCell ref="D11:G11"/>
    <mergeCell ref="B11:C11"/>
  </mergeCells>
  <phoneticPr fontId="12"/>
  <pageMargins left="0.82677165354330717" right="0.70866141732283472" top="0.70866141732283472" bottom="0.19685039370078741" header="0.31496062992125984" footer="0.47244094488188981"/>
  <pageSetup paperSize="9" orientation="portrait" r:id="rId1"/>
  <headerFooter>
    <oddHeader>&amp;R様式7-3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FF00"/>
  </sheetPr>
  <dimension ref="A1:I37"/>
  <sheetViews>
    <sheetView zoomScaleNormal="100" workbookViewId="0">
      <selection activeCell="B4" sqref="B4"/>
    </sheetView>
  </sheetViews>
  <sheetFormatPr defaultRowHeight="14.25"/>
  <cols>
    <col min="1" max="2" width="10.625" style="1" customWidth="1"/>
    <col min="3" max="3" width="4.625" style="1" customWidth="1"/>
    <col min="4" max="4" width="35.625" style="1" customWidth="1"/>
    <col min="5" max="5" width="4.625" style="1" customWidth="1"/>
    <col min="6" max="6" width="35.625" style="1" customWidth="1"/>
    <col min="7" max="7" width="16.625" style="1" customWidth="1"/>
    <col min="8" max="9" width="10.625" style="1" customWidth="1"/>
    <col min="10" max="10" width="4.625" style="1" customWidth="1"/>
    <col min="11" max="11" width="35.625" style="1" customWidth="1"/>
    <col min="12" max="12" width="8.625" style="1" customWidth="1"/>
    <col min="13" max="13" width="12.5" style="1" customWidth="1"/>
    <col min="14" max="14" width="16.625" style="1" customWidth="1"/>
    <col min="15" max="15" width="10.625" style="1" customWidth="1"/>
    <col min="16" max="16384" width="9" style="1"/>
  </cols>
  <sheetData>
    <row r="1" spans="1:9" ht="18" customHeight="1">
      <c r="A1" s="511" t="s">
        <v>306</v>
      </c>
      <c r="B1" s="512"/>
      <c r="C1" s="2"/>
      <c r="D1" s="198"/>
      <c r="E1" s="2"/>
      <c r="F1" s="2"/>
      <c r="G1" s="2"/>
      <c r="H1" s="2"/>
      <c r="I1" s="2"/>
    </row>
    <row r="2" spans="1:9" ht="18" customHeight="1" thickBot="1">
      <c r="A2" s="223" t="s">
        <v>278</v>
      </c>
      <c r="B2" s="222" t="s">
        <v>307</v>
      </c>
      <c r="C2" s="2"/>
      <c r="D2" s="2" t="s">
        <v>285</v>
      </c>
      <c r="E2" s="2"/>
      <c r="F2" s="2" t="s">
        <v>285</v>
      </c>
      <c r="G2" s="2"/>
      <c r="H2" s="2"/>
      <c r="I2" s="2"/>
    </row>
    <row r="3" spans="1:9" ht="16.5" customHeight="1" thickBot="1">
      <c r="A3" s="225">
        <v>46113</v>
      </c>
      <c r="B3" s="224">
        <f>A3+6</f>
        <v>46119</v>
      </c>
      <c r="C3" s="2">
        <v>1</v>
      </c>
      <c r="D3" s="309" t="s">
        <v>347</v>
      </c>
      <c r="E3" s="2">
        <v>36</v>
      </c>
      <c r="F3" s="227"/>
      <c r="G3" s="2"/>
      <c r="H3" s="2"/>
      <c r="I3" s="2"/>
    </row>
    <row r="4" spans="1:9" ht="16.5" customHeight="1">
      <c r="C4" s="2">
        <v>2</v>
      </c>
      <c r="D4" s="309" t="s">
        <v>348</v>
      </c>
      <c r="E4" s="2">
        <v>37</v>
      </c>
      <c r="F4" s="227"/>
      <c r="G4" s="2"/>
      <c r="H4" s="2"/>
      <c r="I4" s="2"/>
    </row>
    <row r="5" spans="1:9" ht="16.5" customHeight="1">
      <c r="C5" s="2">
        <v>3</v>
      </c>
      <c r="D5" s="227"/>
      <c r="E5" s="2">
        <v>38</v>
      </c>
      <c r="F5" s="227"/>
      <c r="G5" s="2"/>
      <c r="H5" s="2"/>
      <c r="I5" s="2"/>
    </row>
    <row r="6" spans="1:9" ht="16.5" customHeight="1">
      <c r="C6" s="2">
        <v>4</v>
      </c>
      <c r="D6" s="227"/>
      <c r="E6" s="2">
        <v>39</v>
      </c>
      <c r="F6" s="227"/>
      <c r="G6" s="2"/>
      <c r="H6" s="2"/>
      <c r="I6" s="2"/>
    </row>
    <row r="7" spans="1:9" ht="16.5" customHeight="1">
      <c r="C7" s="2">
        <v>5</v>
      </c>
      <c r="D7" s="227"/>
      <c r="E7" s="2">
        <v>40</v>
      </c>
      <c r="F7" s="227"/>
      <c r="G7" s="2"/>
      <c r="H7" s="2"/>
      <c r="I7" s="2"/>
    </row>
    <row r="8" spans="1:9" ht="16.5" customHeight="1">
      <c r="C8" s="2">
        <v>6</v>
      </c>
      <c r="D8" s="227"/>
      <c r="E8" s="2">
        <v>41</v>
      </c>
      <c r="F8" s="227"/>
      <c r="G8" s="2"/>
      <c r="H8" s="2"/>
      <c r="I8" s="2"/>
    </row>
    <row r="9" spans="1:9" ht="16.5" customHeight="1">
      <c r="C9" s="2">
        <v>7</v>
      </c>
      <c r="D9" s="227"/>
      <c r="E9" s="2">
        <v>42</v>
      </c>
      <c r="F9" s="227"/>
      <c r="G9" s="2"/>
      <c r="H9" s="2"/>
      <c r="I9" s="2"/>
    </row>
    <row r="10" spans="1:9" ht="16.5" customHeight="1">
      <c r="C10" s="2">
        <v>8</v>
      </c>
      <c r="D10" s="227"/>
      <c r="E10" s="2">
        <v>43</v>
      </c>
      <c r="F10" s="227"/>
      <c r="G10" s="2"/>
      <c r="H10" s="2"/>
      <c r="I10" s="2"/>
    </row>
    <row r="11" spans="1:9" ht="16.5" customHeight="1">
      <c r="C11" s="2">
        <v>9</v>
      </c>
      <c r="D11" s="227"/>
      <c r="E11" s="2">
        <v>44</v>
      </c>
      <c r="F11" s="227"/>
      <c r="G11" s="2"/>
      <c r="H11" s="2"/>
      <c r="I11" s="2"/>
    </row>
    <row r="12" spans="1:9" ht="16.5" customHeight="1">
      <c r="C12" s="2">
        <v>10</v>
      </c>
      <c r="D12" s="227"/>
      <c r="E12" s="2">
        <v>45</v>
      </c>
      <c r="F12" s="227"/>
      <c r="G12" s="2"/>
      <c r="H12" s="2"/>
      <c r="I12" s="2"/>
    </row>
    <row r="13" spans="1:9" ht="16.5" customHeight="1">
      <c r="C13" s="2">
        <v>11</v>
      </c>
      <c r="D13" s="228"/>
      <c r="E13" s="2">
        <v>46</v>
      </c>
      <c r="F13" s="228"/>
    </row>
    <row r="14" spans="1:9" ht="16.5" customHeight="1">
      <c r="C14" s="2">
        <v>12</v>
      </c>
      <c r="D14" s="228"/>
      <c r="E14" s="2">
        <v>47</v>
      </c>
      <c r="F14" s="228"/>
    </row>
    <row r="15" spans="1:9" ht="16.5" customHeight="1">
      <c r="C15" s="2">
        <v>13</v>
      </c>
      <c r="D15" s="228"/>
      <c r="E15" s="2">
        <v>48</v>
      </c>
      <c r="F15" s="228"/>
    </row>
    <row r="16" spans="1:9" ht="16.5" customHeight="1">
      <c r="C16" s="2">
        <v>14</v>
      </c>
      <c r="D16" s="228"/>
      <c r="E16" s="2">
        <v>49</v>
      </c>
      <c r="F16" s="228"/>
    </row>
    <row r="17" spans="3:6" ht="16.5" customHeight="1">
      <c r="C17" s="2">
        <v>15</v>
      </c>
      <c r="D17" s="228"/>
      <c r="E17" s="2">
        <v>50</v>
      </c>
      <c r="F17" s="228"/>
    </row>
    <row r="18" spans="3:6" ht="16.5" customHeight="1">
      <c r="C18" s="2">
        <v>16</v>
      </c>
      <c r="D18" s="228"/>
      <c r="E18" s="2">
        <v>51</v>
      </c>
      <c r="F18" s="228"/>
    </row>
    <row r="19" spans="3:6" ht="16.5" customHeight="1">
      <c r="C19" s="2">
        <v>17</v>
      </c>
      <c r="D19" s="228"/>
      <c r="E19" s="2">
        <v>52</v>
      </c>
      <c r="F19" s="228"/>
    </row>
    <row r="20" spans="3:6" ht="16.5" customHeight="1">
      <c r="C20" s="2">
        <v>18</v>
      </c>
      <c r="D20" s="228"/>
      <c r="E20" s="2">
        <v>53</v>
      </c>
      <c r="F20" s="228"/>
    </row>
    <row r="21" spans="3:6" ht="16.5" customHeight="1">
      <c r="C21" s="2">
        <v>19</v>
      </c>
      <c r="D21" s="228"/>
      <c r="E21" s="2">
        <v>54</v>
      </c>
      <c r="F21" s="228"/>
    </row>
    <row r="22" spans="3:6" ht="16.5" customHeight="1">
      <c r="C22" s="2">
        <v>20</v>
      </c>
      <c r="D22" s="228"/>
      <c r="E22" s="2">
        <v>55</v>
      </c>
      <c r="F22" s="228"/>
    </row>
    <row r="23" spans="3:6" ht="16.5" customHeight="1">
      <c r="C23" s="2">
        <v>21</v>
      </c>
      <c r="D23" s="228"/>
      <c r="E23" s="2">
        <v>56</v>
      </c>
      <c r="F23" s="228"/>
    </row>
    <row r="24" spans="3:6" ht="16.5" customHeight="1">
      <c r="C24" s="2">
        <v>22</v>
      </c>
      <c r="D24" s="228"/>
      <c r="E24" s="2">
        <v>57</v>
      </c>
      <c r="F24" s="228"/>
    </row>
    <row r="25" spans="3:6" ht="16.5" customHeight="1">
      <c r="C25" s="2">
        <v>23</v>
      </c>
      <c r="D25" s="228"/>
      <c r="E25" s="2">
        <v>58</v>
      </c>
      <c r="F25" s="228"/>
    </row>
    <row r="26" spans="3:6" ht="16.5" customHeight="1">
      <c r="C26" s="2">
        <v>24</v>
      </c>
      <c r="D26" s="228"/>
      <c r="E26" s="2">
        <v>59</v>
      </c>
      <c r="F26" s="228"/>
    </row>
    <row r="27" spans="3:6" ht="16.5" customHeight="1">
      <c r="C27" s="2">
        <v>25</v>
      </c>
      <c r="D27" s="228"/>
      <c r="E27" s="2">
        <v>60</v>
      </c>
      <c r="F27" s="228"/>
    </row>
    <row r="28" spans="3:6" ht="16.5" customHeight="1">
      <c r="C28" s="2">
        <v>26</v>
      </c>
      <c r="D28" s="228"/>
      <c r="E28" s="2">
        <v>61</v>
      </c>
      <c r="F28" s="228"/>
    </row>
    <row r="29" spans="3:6" ht="16.5" customHeight="1">
      <c r="C29" s="2">
        <v>27</v>
      </c>
      <c r="D29" s="228"/>
      <c r="E29" s="2">
        <v>62</v>
      </c>
      <c r="F29" s="228"/>
    </row>
    <row r="30" spans="3:6" ht="16.5" customHeight="1">
      <c r="C30" s="2">
        <v>28</v>
      </c>
      <c r="D30" s="228"/>
      <c r="E30" s="2">
        <v>63</v>
      </c>
      <c r="F30" s="228"/>
    </row>
    <row r="31" spans="3:6" ht="16.5" customHeight="1">
      <c r="C31" s="2">
        <v>29</v>
      </c>
      <c r="D31" s="228"/>
      <c r="E31" s="2">
        <v>64</v>
      </c>
      <c r="F31" s="228"/>
    </row>
    <row r="32" spans="3:6" ht="16.5" customHeight="1">
      <c r="C32" s="2">
        <v>30</v>
      </c>
      <c r="D32" s="228"/>
      <c r="E32" s="2">
        <v>65</v>
      </c>
      <c r="F32" s="228"/>
    </row>
    <row r="33" spans="3:6">
      <c r="C33" s="2">
        <v>31</v>
      </c>
      <c r="D33" s="228"/>
      <c r="E33" s="2">
        <v>66</v>
      </c>
      <c r="F33" s="228"/>
    </row>
    <row r="34" spans="3:6">
      <c r="C34" s="2">
        <v>32</v>
      </c>
      <c r="D34" s="228"/>
      <c r="E34" s="2">
        <v>67</v>
      </c>
      <c r="F34" s="228"/>
    </row>
    <row r="35" spans="3:6">
      <c r="C35" s="2">
        <v>33</v>
      </c>
      <c r="D35" s="228"/>
      <c r="E35" s="2">
        <v>68</v>
      </c>
      <c r="F35" s="228"/>
    </row>
    <row r="36" spans="3:6">
      <c r="C36" s="2">
        <v>34</v>
      </c>
      <c r="D36" s="228"/>
      <c r="E36" s="2">
        <v>69</v>
      </c>
      <c r="F36" s="228"/>
    </row>
    <row r="37" spans="3:6">
      <c r="C37" s="2">
        <v>35</v>
      </c>
      <c r="D37" s="228"/>
      <c r="E37" s="2">
        <v>70</v>
      </c>
      <c r="F37" s="228"/>
    </row>
  </sheetData>
  <sheetProtection selectLockedCells="1"/>
  <mergeCells count="1">
    <mergeCell ref="A1:B1"/>
  </mergeCells>
  <phoneticPr fontId="12"/>
  <printOptions gridLinesSet="0"/>
  <pageMargins left="0.9" right="0.54" top="0.89" bottom="0.55000000000000004" header="0.5" footer="0.5"/>
  <pageSetup paperSize="9" orientation="portrait" r:id="rId1"/>
  <headerFooter alignWithMargins="0">
    <oddHeader>&amp;R&amp;12別表3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B47"/>
  <sheetViews>
    <sheetView tabSelected="1" zoomScale="115" zoomScaleNormal="115" zoomScaleSheetLayoutView="100" workbookViewId="0">
      <selection activeCell="BN1" sqref="BN1:BV1"/>
    </sheetView>
  </sheetViews>
  <sheetFormatPr defaultRowHeight="13.5"/>
  <cols>
    <col min="1" max="1" width="10.625" customWidth="1"/>
    <col min="2" max="12" width="1.875" customWidth="1"/>
    <col min="13" max="14" width="3.125" customWidth="1"/>
    <col min="15" max="25" width="1.875" customWidth="1"/>
    <col min="26" max="27" width="3.125" customWidth="1"/>
    <col min="28" max="38" width="1.875" customWidth="1"/>
    <col min="39" max="40" width="3.125" customWidth="1"/>
    <col min="41" max="51" width="1.875" customWidth="1"/>
    <col min="52" max="53" width="3.25" customWidth="1"/>
    <col min="54" max="64" width="1.875" customWidth="1"/>
    <col min="65" max="66" width="3.125" customWidth="1"/>
    <col min="67" max="77" width="1.875" customWidth="1"/>
    <col min="78" max="79" width="3.125" customWidth="1"/>
    <col min="80" max="90" width="1.875" customWidth="1"/>
    <col min="91" max="92" width="3.125" customWidth="1"/>
    <col min="93" max="93" width="10.625" customWidth="1"/>
    <col min="94" max="104" width="1.875" customWidth="1"/>
    <col min="105" max="106" width="3.125" customWidth="1"/>
    <col min="107" max="117" width="1.875" customWidth="1"/>
    <col min="118" max="119" width="3.125" customWidth="1"/>
    <col min="120" max="130" width="1.875" customWidth="1"/>
    <col min="131" max="132" width="3.125" customWidth="1"/>
    <col min="133" max="143" width="1.875" customWidth="1"/>
    <col min="144" max="145" width="3.125" customWidth="1"/>
    <col min="146" max="156" width="1.875" customWidth="1"/>
    <col min="157" max="158" width="3.125" customWidth="1"/>
    <col min="159" max="168" width="1.875" customWidth="1"/>
    <col min="169" max="169" width="2.375" customWidth="1"/>
    <col min="170" max="171" width="3.125" customWidth="1"/>
    <col min="172" max="182" width="1.875" customWidth="1"/>
    <col min="183" max="184" width="3.125" customWidth="1"/>
    <col min="185" max="186" width="2.125" customWidth="1"/>
  </cols>
  <sheetData>
    <row r="1" spans="1:184" ht="18.75" customHeight="1">
      <c r="A1" s="523" t="s">
        <v>304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  <c r="S1" s="524"/>
      <c r="T1" s="524"/>
      <c r="U1" s="524"/>
      <c r="V1" s="524"/>
      <c r="W1" s="524"/>
      <c r="X1" s="524"/>
      <c r="Y1" s="524"/>
      <c r="Z1" s="525" t="s">
        <v>305</v>
      </c>
      <c r="AA1" s="526"/>
      <c r="AB1" s="526"/>
      <c r="AC1" s="526"/>
      <c r="AD1" s="526"/>
      <c r="AE1" s="526"/>
      <c r="AF1" s="526"/>
      <c r="AG1" s="526"/>
      <c r="AH1" s="526"/>
      <c r="AI1" s="526"/>
      <c r="AJ1" s="526"/>
      <c r="AK1" s="526"/>
      <c r="AL1" s="526"/>
      <c r="AM1" s="526"/>
      <c r="AN1" s="526"/>
      <c r="AO1" s="526"/>
      <c r="AP1" s="526"/>
      <c r="AQ1" s="526"/>
      <c r="AR1" s="526"/>
      <c r="AS1" s="526"/>
      <c r="AT1" s="526"/>
      <c r="AU1" s="526"/>
      <c r="AV1" s="526"/>
      <c r="AW1" s="526"/>
      <c r="AX1" s="526"/>
      <c r="AY1" s="526"/>
      <c r="AZ1" s="526"/>
      <c r="BA1" s="526"/>
      <c r="BB1" s="526"/>
      <c r="BC1" s="526"/>
      <c r="BD1" s="526"/>
      <c r="BE1" s="526"/>
      <c r="BF1" s="526"/>
      <c r="BG1" s="526"/>
      <c r="BH1" s="205"/>
      <c r="BI1" s="205"/>
      <c r="BJ1" s="205"/>
      <c r="BK1" s="205"/>
      <c r="BL1" s="205"/>
      <c r="BM1" s="205"/>
      <c r="BN1" s="528">
        <f>'7-4データ⇒'!A3</f>
        <v>46113</v>
      </c>
      <c r="BO1" s="527"/>
      <c r="BP1" s="527"/>
      <c r="BQ1" s="527"/>
      <c r="BR1" s="527"/>
      <c r="BS1" s="527"/>
      <c r="BT1" s="527"/>
      <c r="BU1" s="527"/>
      <c r="BV1" s="527"/>
      <c r="BW1" s="527" t="s">
        <v>308</v>
      </c>
      <c r="BX1" s="527"/>
      <c r="BY1" s="529">
        <f>'7-4データ⇒'!B3</f>
        <v>46119</v>
      </c>
      <c r="BZ1" s="529"/>
      <c r="CA1" s="529"/>
      <c r="CB1" s="529"/>
      <c r="CC1" s="529"/>
      <c r="CD1" s="529"/>
      <c r="CE1" s="530"/>
      <c r="CF1" s="530"/>
      <c r="CG1" s="527" t="s">
        <v>176</v>
      </c>
      <c r="CH1" s="527"/>
      <c r="CI1" s="527"/>
      <c r="CJ1" s="527"/>
      <c r="CK1" s="527"/>
      <c r="CL1" s="527"/>
      <c r="CM1" s="205"/>
      <c r="CN1" s="205"/>
      <c r="CO1" s="523" t="s">
        <v>304</v>
      </c>
      <c r="CP1" s="524"/>
      <c r="CQ1" s="524"/>
      <c r="CR1" s="524"/>
      <c r="CS1" s="524"/>
      <c r="CT1" s="524"/>
      <c r="CU1" s="524"/>
      <c r="CV1" s="524"/>
      <c r="CW1" s="524"/>
      <c r="CX1" s="524"/>
      <c r="CY1" s="524"/>
      <c r="CZ1" s="524"/>
      <c r="DA1" s="524"/>
      <c r="DB1" s="524"/>
      <c r="DC1" s="524"/>
      <c r="DD1" s="524"/>
      <c r="DE1" s="524"/>
      <c r="DF1" s="524"/>
      <c r="DG1" s="524"/>
      <c r="DH1" s="524"/>
      <c r="DI1" s="524"/>
      <c r="DJ1" s="524"/>
      <c r="DK1" s="524"/>
      <c r="DL1" s="524"/>
      <c r="DM1" s="524"/>
      <c r="DN1" s="525" t="s">
        <v>305</v>
      </c>
      <c r="DO1" s="526"/>
      <c r="DP1" s="526"/>
      <c r="DQ1" s="526"/>
      <c r="DR1" s="526"/>
      <c r="DS1" s="526"/>
      <c r="DT1" s="526"/>
      <c r="DU1" s="526"/>
      <c r="DV1" s="526"/>
      <c r="DW1" s="526"/>
      <c r="DX1" s="526"/>
      <c r="DY1" s="526"/>
      <c r="DZ1" s="526"/>
      <c r="EA1" s="526"/>
      <c r="EB1" s="526"/>
      <c r="EC1" s="526"/>
      <c r="ED1" s="526"/>
      <c r="EE1" s="526"/>
      <c r="EF1" s="526"/>
      <c r="EG1" s="526"/>
      <c r="EH1" s="526"/>
      <c r="EI1" s="526"/>
      <c r="EJ1" s="526"/>
      <c r="EK1" s="526"/>
      <c r="EL1" s="526"/>
      <c r="EM1" s="526"/>
      <c r="EN1" s="526"/>
      <c r="EO1" s="526"/>
      <c r="EP1" s="526"/>
      <c r="EQ1" s="526"/>
      <c r="ER1" s="526"/>
      <c r="ES1" s="526"/>
      <c r="ET1" s="526"/>
      <c r="EU1" s="526"/>
      <c r="EV1" s="205"/>
      <c r="EW1" s="205"/>
      <c r="EX1" s="205"/>
      <c r="EY1" s="205"/>
      <c r="EZ1" s="205"/>
      <c r="FA1" s="205"/>
      <c r="FB1" s="528">
        <f>'7-4データ⇒'!A3</f>
        <v>46113</v>
      </c>
      <c r="FC1" s="527"/>
      <c r="FD1" s="527"/>
      <c r="FE1" s="527"/>
      <c r="FF1" s="527"/>
      <c r="FG1" s="527"/>
      <c r="FH1" s="527"/>
      <c r="FI1" s="527"/>
      <c r="FJ1" s="527"/>
      <c r="FK1" s="527" t="s">
        <v>308</v>
      </c>
      <c r="FL1" s="527"/>
      <c r="FM1" s="529">
        <f>'7-4データ⇒'!B3</f>
        <v>46119</v>
      </c>
      <c r="FN1" s="529"/>
      <c r="FO1" s="529"/>
      <c r="FP1" s="529"/>
      <c r="FQ1" s="529"/>
      <c r="FR1" s="529"/>
      <c r="FS1" s="530"/>
      <c r="FT1" s="530"/>
      <c r="FU1" s="527" t="s">
        <v>175</v>
      </c>
      <c r="FV1" s="527"/>
      <c r="FW1" s="527"/>
      <c r="FX1" s="527"/>
      <c r="FY1" s="527"/>
      <c r="FZ1" s="527"/>
      <c r="GA1" s="205"/>
      <c r="GB1" s="205"/>
    </row>
    <row r="2" spans="1:184" ht="15.75" customHeight="1">
      <c r="A2" s="518" t="s">
        <v>301</v>
      </c>
      <c r="B2" s="520">
        <f>'7-4データ⇒'!A3</f>
        <v>46113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513"/>
      <c r="N2" s="514"/>
      <c r="O2" s="513">
        <f>B2+1</f>
        <v>46114</v>
      </c>
      <c r="P2" s="513"/>
      <c r="Q2" s="513"/>
      <c r="R2" s="513"/>
      <c r="S2" s="513"/>
      <c r="T2" s="513"/>
      <c r="U2" s="513"/>
      <c r="V2" s="513"/>
      <c r="W2" s="513"/>
      <c r="X2" s="513"/>
      <c r="Y2" s="513"/>
      <c r="Z2" s="513"/>
      <c r="AA2" s="514"/>
      <c r="AB2" s="513">
        <f>O2+1</f>
        <v>46115</v>
      </c>
      <c r="AC2" s="513"/>
      <c r="AD2" s="513"/>
      <c r="AE2" s="513"/>
      <c r="AF2" s="513"/>
      <c r="AG2" s="513"/>
      <c r="AH2" s="513"/>
      <c r="AI2" s="513"/>
      <c r="AJ2" s="513"/>
      <c r="AK2" s="513"/>
      <c r="AL2" s="513"/>
      <c r="AM2" s="513"/>
      <c r="AN2" s="514"/>
      <c r="AO2" s="513">
        <f>AB2+1</f>
        <v>46116</v>
      </c>
      <c r="AP2" s="513"/>
      <c r="AQ2" s="513"/>
      <c r="AR2" s="513"/>
      <c r="AS2" s="513"/>
      <c r="AT2" s="513"/>
      <c r="AU2" s="513"/>
      <c r="AV2" s="513"/>
      <c r="AW2" s="513"/>
      <c r="AX2" s="513"/>
      <c r="AY2" s="513"/>
      <c r="AZ2" s="513"/>
      <c r="BA2" s="514"/>
      <c r="BB2" s="513">
        <f>AO2+1</f>
        <v>46117</v>
      </c>
      <c r="BC2" s="513"/>
      <c r="BD2" s="513"/>
      <c r="BE2" s="513"/>
      <c r="BF2" s="513"/>
      <c r="BG2" s="513"/>
      <c r="BH2" s="513"/>
      <c r="BI2" s="513"/>
      <c r="BJ2" s="513"/>
      <c r="BK2" s="513"/>
      <c r="BL2" s="513"/>
      <c r="BM2" s="513"/>
      <c r="BN2" s="514"/>
      <c r="BO2" s="513">
        <f>BB2+1</f>
        <v>46118</v>
      </c>
      <c r="BP2" s="513"/>
      <c r="BQ2" s="513"/>
      <c r="BR2" s="513"/>
      <c r="BS2" s="513"/>
      <c r="BT2" s="513"/>
      <c r="BU2" s="513"/>
      <c r="BV2" s="513"/>
      <c r="BW2" s="513"/>
      <c r="BX2" s="513"/>
      <c r="BY2" s="513"/>
      <c r="BZ2" s="513"/>
      <c r="CA2" s="514"/>
      <c r="CB2" s="513">
        <f>BO2+1</f>
        <v>46119</v>
      </c>
      <c r="CC2" s="513"/>
      <c r="CD2" s="513"/>
      <c r="CE2" s="513"/>
      <c r="CF2" s="513"/>
      <c r="CG2" s="513"/>
      <c r="CH2" s="513"/>
      <c r="CI2" s="513"/>
      <c r="CJ2" s="513"/>
      <c r="CK2" s="513"/>
      <c r="CL2" s="513"/>
      <c r="CM2" s="513"/>
      <c r="CN2" s="514"/>
      <c r="CO2" s="521" t="s">
        <v>301</v>
      </c>
      <c r="CP2" s="520">
        <f>'7-4データ⇒'!A3</f>
        <v>46113</v>
      </c>
      <c r="CQ2" s="513"/>
      <c r="CR2" s="513"/>
      <c r="CS2" s="513"/>
      <c r="CT2" s="513"/>
      <c r="CU2" s="513"/>
      <c r="CV2" s="513"/>
      <c r="CW2" s="513"/>
      <c r="CX2" s="513"/>
      <c r="CY2" s="513"/>
      <c r="CZ2" s="513"/>
      <c r="DA2" s="513"/>
      <c r="DB2" s="514"/>
      <c r="DC2" s="513">
        <f>CP2+1</f>
        <v>46114</v>
      </c>
      <c r="DD2" s="513"/>
      <c r="DE2" s="513"/>
      <c r="DF2" s="513"/>
      <c r="DG2" s="513"/>
      <c r="DH2" s="513"/>
      <c r="DI2" s="513"/>
      <c r="DJ2" s="513"/>
      <c r="DK2" s="513"/>
      <c r="DL2" s="513"/>
      <c r="DM2" s="513"/>
      <c r="DN2" s="513"/>
      <c r="DO2" s="514"/>
      <c r="DP2" s="513">
        <f>DC2+1</f>
        <v>46115</v>
      </c>
      <c r="DQ2" s="513"/>
      <c r="DR2" s="513"/>
      <c r="DS2" s="513"/>
      <c r="DT2" s="513"/>
      <c r="DU2" s="513"/>
      <c r="DV2" s="513"/>
      <c r="DW2" s="513"/>
      <c r="DX2" s="513"/>
      <c r="DY2" s="513"/>
      <c r="DZ2" s="513"/>
      <c r="EA2" s="513"/>
      <c r="EB2" s="514"/>
      <c r="EC2" s="513">
        <f>DP2+1</f>
        <v>46116</v>
      </c>
      <c r="ED2" s="513"/>
      <c r="EE2" s="513"/>
      <c r="EF2" s="513"/>
      <c r="EG2" s="513"/>
      <c r="EH2" s="513"/>
      <c r="EI2" s="513"/>
      <c r="EJ2" s="513"/>
      <c r="EK2" s="513"/>
      <c r="EL2" s="513"/>
      <c r="EM2" s="513"/>
      <c r="EN2" s="513"/>
      <c r="EO2" s="514"/>
      <c r="EP2" s="513">
        <f>EC2+1</f>
        <v>46117</v>
      </c>
      <c r="EQ2" s="513"/>
      <c r="ER2" s="513"/>
      <c r="ES2" s="513"/>
      <c r="ET2" s="513"/>
      <c r="EU2" s="513"/>
      <c r="EV2" s="513"/>
      <c r="EW2" s="513"/>
      <c r="EX2" s="513"/>
      <c r="EY2" s="513"/>
      <c r="EZ2" s="513"/>
      <c r="FA2" s="513"/>
      <c r="FB2" s="514"/>
      <c r="FC2" s="513">
        <f>EP2+1</f>
        <v>46118</v>
      </c>
      <c r="FD2" s="513"/>
      <c r="FE2" s="513"/>
      <c r="FF2" s="513"/>
      <c r="FG2" s="513"/>
      <c r="FH2" s="513"/>
      <c r="FI2" s="513"/>
      <c r="FJ2" s="513"/>
      <c r="FK2" s="513"/>
      <c r="FL2" s="513"/>
      <c r="FM2" s="513"/>
      <c r="FN2" s="513"/>
      <c r="FO2" s="514"/>
      <c r="FP2" s="513">
        <f>FC2+1</f>
        <v>46119</v>
      </c>
      <c r="FQ2" s="513"/>
      <c r="FR2" s="513"/>
      <c r="FS2" s="513"/>
      <c r="FT2" s="513"/>
      <c r="FU2" s="513"/>
      <c r="FV2" s="513"/>
      <c r="FW2" s="513"/>
      <c r="FX2" s="513"/>
      <c r="FY2" s="513"/>
      <c r="FZ2" s="513"/>
      <c r="GA2" s="513"/>
      <c r="GB2" s="514"/>
    </row>
    <row r="3" spans="1:184" ht="75" customHeight="1">
      <c r="A3" s="519"/>
      <c r="B3" s="229" t="s">
        <v>295</v>
      </c>
      <c r="C3" s="230" t="s">
        <v>296</v>
      </c>
      <c r="D3" s="230" t="s">
        <v>297</v>
      </c>
      <c r="E3" s="230" t="s">
        <v>289</v>
      </c>
      <c r="F3" s="230" t="s">
        <v>290</v>
      </c>
      <c r="G3" s="230" t="s">
        <v>298</v>
      </c>
      <c r="H3" s="230" t="s">
        <v>291</v>
      </c>
      <c r="I3" s="230" t="s">
        <v>292</v>
      </c>
      <c r="J3" s="230" t="s">
        <v>293</v>
      </c>
      <c r="K3" s="230" t="s">
        <v>294</v>
      </c>
      <c r="L3" s="230" t="s">
        <v>279</v>
      </c>
      <c r="M3" s="230" t="s">
        <v>299</v>
      </c>
      <c r="N3" s="231" t="s">
        <v>300</v>
      </c>
      <c r="O3" s="232" t="s">
        <v>295</v>
      </c>
      <c r="P3" s="230" t="s">
        <v>296</v>
      </c>
      <c r="Q3" s="230" t="s">
        <v>297</v>
      </c>
      <c r="R3" s="230" t="s">
        <v>289</v>
      </c>
      <c r="S3" s="230" t="s">
        <v>290</v>
      </c>
      <c r="T3" s="230" t="s">
        <v>298</v>
      </c>
      <c r="U3" s="230" t="s">
        <v>291</v>
      </c>
      <c r="V3" s="230" t="s">
        <v>292</v>
      </c>
      <c r="W3" s="230" t="s">
        <v>293</v>
      </c>
      <c r="X3" s="230" t="s">
        <v>294</v>
      </c>
      <c r="Y3" s="230" t="s">
        <v>279</v>
      </c>
      <c r="Z3" s="230" t="s">
        <v>299</v>
      </c>
      <c r="AA3" s="233" t="s">
        <v>300</v>
      </c>
      <c r="AB3" s="229" t="s">
        <v>295</v>
      </c>
      <c r="AC3" s="230" t="s">
        <v>296</v>
      </c>
      <c r="AD3" s="230" t="s">
        <v>297</v>
      </c>
      <c r="AE3" s="230" t="s">
        <v>289</v>
      </c>
      <c r="AF3" s="230" t="s">
        <v>290</v>
      </c>
      <c r="AG3" s="230" t="s">
        <v>298</v>
      </c>
      <c r="AH3" s="230" t="s">
        <v>291</v>
      </c>
      <c r="AI3" s="230" t="s">
        <v>292</v>
      </c>
      <c r="AJ3" s="230" t="s">
        <v>293</v>
      </c>
      <c r="AK3" s="230" t="s">
        <v>294</v>
      </c>
      <c r="AL3" s="230" t="s">
        <v>279</v>
      </c>
      <c r="AM3" s="230" t="s">
        <v>299</v>
      </c>
      <c r="AN3" s="231" t="s">
        <v>300</v>
      </c>
      <c r="AO3" s="229" t="s">
        <v>295</v>
      </c>
      <c r="AP3" s="230" t="s">
        <v>296</v>
      </c>
      <c r="AQ3" s="230" t="s">
        <v>297</v>
      </c>
      <c r="AR3" s="230" t="s">
        <v>289</v>
      </c>
      <c r="AS3" s="230" t="s">
        <v>290</v>
      </c>
      <c r="AT3" s="230" t="s">
        <v>298</v>
      </c>
      <c r="AU3" s="230" t="s">
        <v>291</v>
      </c>
      <c r="AV3" s="230" t="s">
        <v>292</v>
      </c>
      <c r="AW3" s="230" t="s">
        <v>293</v>
      </c>
      <c r="AX3" s="230" t="s">
        <v>294</v>
      </c>
      <c r="AY3" s="230" t="s">
        <v>279</v>
      </c>
      <c r="AZ3" s="230" t="s">
        <v>299</v>
      </c>
      <c r="BA3" s="231" t="s">
        <v>300</v>
      </c>
      <c r="BB3" s="229" t="s">
        <v>295</v>
      </c>
      <c r="BC3" s="230" t="s">
        <v>296</v>
      </c>
      <c r="BD3" s="230" t="s">
        <v>297</v>
      </c>
      <c r="BE3" s="230" t="s">
        <v>289</v>
      </c>
      <c r="BF3" s="230" t="s">
        <v>290</v>
      </c>
      <c r="BG3" s="230" t="s">
        <v>298</v>
      </c>
      <c r="BH3" s="230" t="s">
        <v>291</v>
      </c>
      <c r="BI3" s="230" t="s">
        <v>292</v>
      </c>
      <c r="BJ3" s="230" t="s">
        <v>293</v>
      </c>
      <c r="BK3" s="230" t="s">
        <v>294</v>
      </c>
      <c r="BL3" s="230" t="s">
        <v>279</v>
      </c>
      <c r="BM3" s="230" t="s">
        <v>299</v>
      </c>
      <c r="BN3" s="231" t="s">
        <v>300</v>
      </c>
      <c r="BO3" s="229" t="s">
        <v>295</v>
      </c>
      <c r="BP3" s="230" t="s">
        <v>296</v>
      </c>
      <c r="BQ3" s="230" t="s">
        <v>297</v>
      </c>
      <c r="BR3" s="230" t="s">
        <v>289</v>
      </c>
      <c r="BS3" s="230" t="s">
        <v>290</v>
      </c>
      <c r="BT3" s="230" t="s">
        <v>298</v>
      </c>
      <c r="BU3" s="230" t="s">
        <v>291</v>
      </c>
      <c r="BV3" s="230" t="s">
        <v>292</v>
      </c>
      <c r="BW3" s="230" t="s">
        <v>293</v>
      </c>
      <c r="BX3" s="230" t="s">
        <v>294</v>
      </c>
      <c r="BY3" s="230" t="s">
        <v>279</v>
      </c>
      <c r="BZ3" s="230" t="s">
        <v>299</v>
      </c>
      <c r="CA3" s="231" t="s">
        <v>300</v>
      </c>
      <c r="CB3" s="229" t="s">
        <v>295</v>
      </c>
      <c r="CC3" s="230" t="s">
        <v>296</v>
      </c>
      <c r="CD3" s="230" t="s">
        <v>297</v>
      </c>
      <c r="CE3" s="230" t="s">
        <v>289</v>
      </c>
      <c r="CF3" s="230" t="s">
        <v>290</v>
      </c>
      <c r="CG3" s="230" t="s">
        <v>298</v>
      </c>
      <c r="CH3" s="230" t="s">
        <v>291</v>
      </c>
      <c r="CI3" s="230" t="s">
        <v>292</v>
      </c>
      <c r="CJ3" s="230" t="s">
        <v>293</v>
      </c>
      <c r="CK3" s="230" t="s">
        <v>294</v>
      </c>
      <c r="CL3" s="230" t="s">
        <v>279</v>
      </c>
      <c r="CM3" s="230" t="s">
        <v>299</v>
      </c>
      <c r="CN3" s="231" t="s">
        <v>300</v>
      </c>
      <c r="CO3" s="522"/>
      <c r="CP3" s="229" t="s">
        <v>295</v>
      </c>
      <c r="CQ3" s="230" t="s">
        <v>296</v>
      </c>
      <c r="CR3" s="230" t="s">
        <v>297</v>
      </c>
      <c r="CS3" s="230" t="s">
        <v>289</v>
      </c>
      <c r="CT3" s="230" t="s">
        <v>290</v>
      </c>
      <c r="CU3" s="230" t="s">
        <v>298</v>
      </c>
      <c r="CV3" s="230" t="s">
        <v>291</v>
      </c>
      <c r="CW3" s="230" t="s">
        <v>292</v>
      </c>
      <c r="CX3" s="230" t="s">
        <v>293</v>
      </c>
      <c r="CY3" s="230" t="s">
        <v>294</v>
      </c>
      <c r="CZ3" s="230" t="s">
        <v>279</v>
      </c>
      <c r="DA3" s="230" t="s">
        <v>299</v>
      </c>
      <c r="DB3" s="231" t="s">
        <v>300</v>
      </c>
      <c r="DC3" s="232" t="s">
        <v>295</v>
      </c>
      <c r="DD3" s="230" t="s">
        <v>296</v>
      </c>
      <c r="DE3" s="230" t="s">
        <v>297</v>
      </c>
      <c r="DF3" s="230" t="s">
        <v>289</v>
      </c>
      <c r="DG3" s="230" t="s">
        <v>290</v>
      </c>
      <c r="DH3" s="230" t="s">
        <v>298</v>
      </c>
      <c r="DI3" s="230" t="s">
        <v>291</v>
      </c>
      <c r="DJ3" s="230" t="s">
        <v>292</v>
      </c>
      <c r="DK3" s="230" t="s">
        <v>293</v>
      </c>
      <c r="DL3" s="230" t="s">
        <v>294</v>
      </c>
      <c r="DM3" s="230" t="s">
        <v>279</v>
      </c>
      <c r="DN3" s="230" t="s">
        <v>299</v>
      </c>
      <c r="DO3" s="233" t="s">
        <v>300</v>
      </c>
      <c r="DP3" s="229" t="s">
        <v>295</v>
      </c>
      <c r="DQ3" s="230" t="s">
        <v>296</v>
      </c>
      <c r="DR3" s="230" t="s">
        <v>297</v>
      </c>
      <c r="DS3" s="230" t="s">
        <v>289</v>
      </c>
      <c r="DT3" s="230" t="s">
        <v>290</v>
      </c>
      <c r="DU3" s="230" t="s">
        <v>298</v>
      </c>
      <c r="DV3" s="230" t="s">
        <v>291</v>
      </c>
      <c r="DW3" s="230" t="s">
        <v>292</v>
      </c>
      <c r="DX3" s="230" t="s">
        <v>293</v>
      </c>
      <c r="DY3" s="230" t="s">
        <v>294</v>
      </c>
      <c r="DZ3" s="230" t="s">
        <v>279</v>
      </c>
      <c r="EA3" s="230" t="s">
        <v>299</v>
      </c>
      <c r="EB3" s="231" t="s">
        <v>300</v>
      </c>
      <c r="EC3" s="229" t="s">
        <v>295</v>
      </c>
      <c r="ED3" s="230" t="s">
        <v>296</v>
      </c>
      <c r="EE3" s="230" t="s">
        <v>297</v>
      </c>
      <c r="EF3" s="230" t="s">
        <v>289</v>
      </c>
      <c r="EG3" s="230" t="s">
        <v>290</v>
      </c>
      <c r="EH3" s="230" t="s">
        <v>298</v>
      </c>
      <c r="EI3" s="230" t="s">
        <v>291</v>
      </c>
      <c r="EJ3" s="230" t="s">
        <v>292</v>
      </c>
      <c r="EK3" s="230" t="s">
        <v>293</v>
      </c>
      <c r="EL3" s="230" t="s">
        <v>294</v>
      </c>
      <c r="EM3" s="230" t="s">
        <v>279</v>
      </c>
      <c r="EN3" s="230" t="s">
        <v>299</v>
      </c>
      <c r="EO3" s="231" t="s">
        <v>300</v>
      </c>
      <c r="EP3" s="229" t="s">
        <v>295</v>
      </c>
      <c r="EQ3" s="230" t="s">
        <v>296</v>
      </c>
      <c r="ER3" s="230" t="s">
        <v>297</v>
      </c>
      <c r="ES3" s="230" t="s">
        <v>289</v>
      </c>
      <c r="ET3" s="230" t="s">
        <v>290</v>
      </c>
      <c r="EU3" s="230" t="s">
        <v>298</v>
      </c>
      <c r="EV3" s="230" t="s">
        <v>291</v>
      </c>
      <c r="EW3" s="230" t="s">
        <v>292</v>
      </c>
      <c r="EX3" s="230" t="s">
        <v>293</v>
      </c>
      <c r="EY3" s="230" t="s">
        <v>294</v>
      </c>
      <c r="EZ3" s="230" t="s">
        <v>279</v>
      </c>
      <c r="FA3" s="230" t="s">
        <v>299</v>
      </c>
      <c r="FB3" s="231" t="s">
        <v>300</v>
      </c>
      <c r="FC3" s="229" t="s">
        <v>295</v>
      </c>
      <c r="FD3" s="230" t="s">
        <v>296</v>
      </c>
      <c r="FE3" s="230" t="s">
        <v>297</v>
      </c>
      <c r="FF3" s="230" t="s">
        <v>289</v>
      </c>
      <c r="FG3" s="230" t="s">
        <v>290</v>
      </c>
      <c r="FH3" s="230" t="s">
        <v>298</v>
      </c>
      <c r="FI3" s="230" t="s">
        <v>291</v>
      </c>
      <c r="FJ3" s="230" t="s">
        <v>292</v>
      </c>
      <c r="FK3" s="230" t="s">
        <v>293</v>
      </c>
      <c r="FL3" s="230" t="s">
        <v>294</v>
      </c>
      <c r="FM3" s="230" t="s">
        <v>279</v>
      </c>
      <c r="FN3" s="230" t="s">
        <v>299</v>
      </c>
      <c r="FO3" s="231" t="s">
        <v>300</v>
      </c>
      <c r="FP3" s="229" t="s">
        <v>295</v>
      </c>
      <c r="FQ3" s="230" t="s">
        <v>296</v>
      </c>
      <c r="FR3" s="230" t="s">
        <v>297</v>
      </c>
      <c r="FS3" s="230" t="s">
        <v>289</v>
      </c>
      <c r="FT3" s="230" t="s">
        <v>290</v>
      </c>
      <c r="FU3" s="230" t="s">
        <v>298</v>
      </c>
      <c r="FV3" s="230" t="s">
        <v>291</v>
      </c>
      <c r="FW3" s="230" t="s">
        <v>292</v>
      </c>
      <c r="FX3" s="230" t="s">
        <v>293</v>
      </c>
      <c r="FY3" s="230" t="s">
        <v>294</v>
      </c>
      <c r="FZ3" s="230" t="s">
        <v>279</v>
      </c>
      <c r="GA3" s="230" t="s">
        <v>299</v>
      </c>
      <c r="GB3" s="231" t="s">
        <v>300</v>
      </c>
    </row>
    <row r="4" spans="1:184" ht="16.5" customHeight="1">
      <c r="A4" s="234" t="str">
        <f>'7-4データ⇒'!D3</f>
        <v>浜松　花子</v>
      </c>
      <c r="B4" s="206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8"/>
      <c r="O4" s="211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12"/>
      <c r="AB4" s="206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8"/>
      <c r="AO4" s="206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8"/>
      <c r="BB4" s="206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8"/>
      <c r="BO4" s="206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07"/>
      <c r="CA4" s="208"/>
      <c r="CB4" s="212"/>
      <c r="CC4" s="212"/>
      <c r="CD4" s="212"/>
      <c r="CE4" s="212"/>
      <c r="CF4" s="212"/>
      <c r="CG4" s="212"/>
      <c r="CH4" s="212"/>
      <c r="CI4" s="212"/>
      <c r="CJ4" s="212"/>
      <c r="CK4" s="212"/>
      <c r="CL4" s="212"/>
      <c r="CM4" s="212"/>
      <c r="CN4" s="208"/>
      <c r="CO4" s="235">
        <f>'7-4データ⇒'!F3</f>
        <v>0</v>
      </c>
      <c r="CP4" s="206"/>
      <c r="CQ4" s="207"/>
      <c r="CR4" s="207"/>
      <c r="CS4" s="207"/>
      <c r="CT4" s="207"/>
      <c r="CU4" s="207"/>
      <c r="CV4" s="207"/>
      <c r="CW4" s="207"/>
      <c r="CX4" s="207"/>
      <c r="CY4" s="207"/>
      <c r="CZ4" s="207"/>
      <c r="DA4" s="207"/>
      <c r="DB4" s="208"/>
      <c r="DC4" s="211"/>
      <c r="DD4" s="207"/>
      <c r="DE4" s="207"/>
      <c r="DF4" s="207"/>
      <c r="DG4" s="207"/>
      <c r="DH4" s="207"/>
      <c r="DI4" s="207"/>
      <c r="DJ4" s="207"/>
      <c r="DK4" s="207"/>
      <c r="DL4" s="207"/>
      <c r="DM4" s="207"/>
      <c r="DN4" s="207"/>
      <c r="DO4" s="212"/>
      <c r="DP4" s="206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8"/>
      <c r="EC4" s="206"/>
      <c r="ED4" s="207"/>
      <c r="EE4" s="207"/>
      <c r="EF4" s="207"/>
      <c r="EG4" s="207"/>
      <c r="EH4" s="207"/>
      <c r="EI4" s="207"/>
      <c r="EJ4" s="207"/>
      <c r="EK4" s="207"/>
      <c r="EL4" s="207"/>
      <c r="EM4" s="207"/>
      <c r="EN4" s="207"/>
      <c r="EO4" s="208"/>
      <c r="EP4" s="206"/>
      <c r="EQ4" s="207"/>
      <c r="ER4" s="207"/>
      <c r="ES4" s="207"/>
      <c r="ET4" s="207"/>
      <c r="EU4" s="207"/>
      <c r="EV4" s="207"/>
      <c r="EW4" s="207"/>
      <c r="EX4" s="207"/>
      <c r="EY4" s="207"/>
      <c r="EZ4" s="207"/>
      <c r="FA4" s="207"/>
      <c r="FB4" s="208"/>
      <c r="FC4" s="206"/>
      <c r="FD4" s="207"/>
      <c r="FE4" s="207"/>
      <c r="FF4" s="207"/>
      <c r="FG4" s="207"/>
      <c r="FH4" s="207"/>
      <c r="FI4" s="207"/>
      <c r="FJ4" s="207"/>
      <c r="FK4" s="207"/>
      <c r="FL4" s="207"/>
      <c r="FM4" s="207"/>
      <c r="FN4" s="207"/>
      <c r="FO4" s="208"/>
      <c r="FP4" s="206"/>
      <c r="FQ4" s="207"/>
      <c r="FR4" s="207"/>
      <c r="FS4" s="207"/>
      <c r="FT4" s="207"/>
      <c r="FU4" s="207"/>
      <c r="FV4" s="207"/>
      <c r="FW4" s="207"/>
      <c r="FX4" s="207"/>
      <c r="FY4" s="207"/>
      <c r="FZ4" s="207"/>
      <c r="GA4" s="207"/>
      <c r="GB4" s="208"/>
    </row>
    <row r="5" spans="1:184" ht="16.5" customHeight="1">
      <c r="A5" s="234" t="str">
        <f>'7-4データ⇒'!D4</f>
        <v>半田　太郎</v>
      </c>
      <c r="B5" s="206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8"/>
      <c r="O5" s="211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12"/>
      <c r="AB5" s="206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8"/>
      <c r="AO5" s="206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8"/>
      <c r="BB5" s="206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8"/>
      <c r="BO5" s="206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8"/>
      <c r="CB5" s="212"/>
      <c r="CC5" s="212"/>
      <c r="CD5" s="212"/>
      <c r="CE5" s="212"/>
      <c r="CF5" s="212"/>
      <c r="CG5" s="212"/>
      <c r="CH5" s="212"/>
      <c r="CI5" s="212"/>
      <c r="CJ5" s="212"/>
      <c r="CK5" s="212"/>
      <c r="CL5" s="212"/>
      <c r="CM5" s="212"/>
      <c r="CN5" s="208"/>
      <c r="CO5" s="235">
        <f>'7-4データ⇒'!F4</f>
        <v>0</v>
      </c>
      <c r="CP5" s="206"/>
      <c r="CQ5" s="207"/>
      <c r="CR5" s="207"/>
      <c r="CS5" s="207"/>
      <c r="CT5" s="207"/>
      <c r="CU5" s="207"/>
      <c r="CV5" s="207"/>
      <c r="CW5" s="207"/>
      <c r="CX5" s="207"/>
      <c r="CY5" s="207"/>
      <c r="CZ5" s="207"/>
      <c r="DA5" s="207"/>
      <c r="DB5" s="208"/>
      <c r="DC5" s="211"/>
      <c r="DD5" s="207"/>
      <c r="DE5" s="207"/>
      <c r="DF5" s="207"/>
      <c r="DG5" s="207"/>
      <c r="DH5" s="207"/>
      <c r="DI5" s="207"/>
      <c r="DJ5" s="207"/>
      <c r="DK5" s="207"/>
      <c r="DL5" s="207"/>
      <c r="DM5" s="207"/>
      <c r="DN5" s="207"/>
      <c r="DO5" s="212"/>
      <c r="DP5" s="206"/>
      <c r="DQ5" s="207"/>
      <c r="DR5" s="207"/>
      <c r="DS5" s="207"/>
      <c r="DT5" s="207"/>
      <c r="DU5" s="207"/>
      <c r="DV5" s="207"/>
      <c r="DW5" s="207"/>
      <c r="DX5" s="207"/>
      <c r="DY5" s="207"/>
      <c r="DZ5" s="207"/>
      <c r="EA5" s="207"/>
      <c r="EB5" s="208"/>
      <c r="EC5" s="206"/>
      <c r="ED5" s="207"/>
      <c r="EE5" s="207"/>
      <c r="EF5" s="207"/>
      <c r="EG5" s="207"/>
      <c r="EH5" s="207"/>
      <c r="EI5" s="207"/>
      <c r="EJ5" s="207"/>
      <c r="EK5" s="207"/>
      <c r="EL5" s="207"/>
      <c r="EM5" s="207"/>
      <c r="EN5" s="207"/>
      <c r="EO5" s="208"/>
      <c r="EP5" s="206"/>
      <c r="EQ5" s="207"/>
      <c r="ER5" s="207"/>
      <c r="ES5" s="207"/>
      <c r="ET5" s="207"/>
      <c r="EU5" s="207"/>
      <c r="EV5" s="207"/>
      <c r="EW5" s="207"/>
      <c r="EX5" s="207"/>
      <c r="EY5" s="207"/>
      <c r="EZ5" s="207"/>
      <c r="FA5" s="207"/>
      <c r="FB5" s="208"/>
      <c r="FC5" s="206"/>
      <c r="FD5" s="207"/>
      <c r="FE5" s="207"/>
      <c r="FF5" s="207"/>
      <c r="FG5" s="207"/>
      <c r="FH5" s="207"/>
      <c r="FI5" s="207"/>
      <c r="FJ5" s="207"/>
      <c r="FK5" s="207"/>
      <c r="FL5" s="207"/>
      <c r="FM5" s="207"/>
      <c r="FN5" s="207"/>
      <c r="FO5" s="208"/>
      <c r="FP5" s="206"/>
      <c r="FQ5" s="207"/>
      <c r="FR5" s="207"/>
      <c r="FS5" s="207"/>
      <c r="FT5" s="207"/>
      <c r="FU5" s="207"/>
      <c r="FV5" s="207"/>
      <c r="FW5" s="207"/>
      <c r="FX5" s="207"/>
      <c r="FY5" s="207"/>
      <c r="FZ5" s="207"/>
      <c r="GA5" s="207"/>
      <c r="GB5" s="208"/>
    </row>
    <row r="6" spans="1:184" ht="16.5" customHeight="1">
      <c r="A6" s="234">
        <f>'7-4データ⇒'!D5</f>
        <v>0</v>
      </c>
      <c r="B6" s="206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8"/>
      <c r="O6" s="211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12"/>
      <c r="AB6" s="206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8"/>
      <c r="AO6" s="206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8"/>
      <c r="BB6" s="206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8"/>
      <c r="BO6" s="206"/>
      <c r="BP6" s="207"/>
      <c r="BQ6" s="207"/>
      <c r="BR6" s="207"/>
      <c r="BS6" s="207"/>
      <c r="BT6" s="207"/>
      <c r="BU6" s="207"/>
      <c r="BV6" s="207"/>
      <c r="BW6" s="207"/>
      <c r="BX6" s="207"/>
      <c r="BY6" s="207"/>
      <c r="BZ6" s="207"/>
      <c r="CA6" s="208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08"/>
      <c r="CO6" s="235">
        <f>'7-4データ⇒'!F5</f>
        <v>0</v>
      </c>
      <c r="CP6" s="206"/>
      <c r="CQ6" s="207"/>
      <c r="CR6" s="207"/>
      <c r="CS6" s="207"/>
      <c r="CT6" s="207"/>
      <c r="CU6" s="207"/>
      <c r="CV6" s="207"/>
      <c r="CW6" s="207"/>
      <c r="CX6" s="207"/>
      <c r="CY6" s="207"/>
      <c r="CZ6" s="207"/>
      <c r="DA6" s="207"/>
      <c r="DB6" s="208"/>
      <c r="DC6" s="211"/>
      <c r="DD6" s="207"/>
      <c r="DE6" s="207"/>
      <c r="DF6" s="207"/>
      <c r="DG6" s="207"/>
      <c r="DH6" s="207"/>
      <c r="DI6" s="207"/>
      <c r="DJ6" s="207"/>
      <c r="DK6" s="207"/>
      <c r="DL6" s="207"/>
      <c r="DM6" s="207"/>
      <c r="DN6" s="207"/>
      <c r="DO6" s="212"/>
      <c r="DP6" s="206"/>
      <c r="DQ6" s="207"/>
      <c r="DR6" s="207"/>
      <c r="DS6" s="207"/>
      <c r="DT6" s="207"/>
      <c r="DU6" s="207"/>
      <c r="DV6" s="207"/>
      <c r="DW6" s="207"/>
      <c r="DX6" s="207"/>
      <c r="DY6" s="207"/>
      <c r="DZ6" s="207"/>
      <c r="EA6" s="207"/>
      <c r="EB6" s="208"/>
      <c r="EC6" s="206"/>
      <c r="ED6" s="207"/>
      <c r="EE6" s="207"/>
      <c r="EF6" s="207"/>
      <c r="EG6" s="207"/>
      <c r="EH6" s="207"/>
      <c r="EI6" s="207"/>
      <c r="EJ6" s="207"/>
      <c r="EK6" s="207"/>
      <c r="EL6" s="207"/>
      <c r="EM6" s="207"/>
      <c r="EN6" s="207"/>
      <c r="EO6" s="208"/>
      <c r="EP6" s="206"/>
      <c r="EQ6" s="207"/>
      <c r="ER6" s="207"/>
      <c r="ES6" s="207"/>
      <c r="ET6" s="207"/>
      <c r="EU6" s="207"/>
      <c r="EV6" s="207"/>
      <c r="EW6" s="207"/>
      <c r="EX6" s="207"/>
      <c r="EY6" s="207"/>
      <c r="EZ6" s="207"/>
      <c r="FA6" s="207"/>
      <c r="FB6" s="208"/>
      <c r="FC6" s="206"/>
      <c r="FD6" s="207"/>
      <c r="FE6" s="207"/>
      <c r="FF6" s="207"/>
      <c r="FG6" s="207"/>
      <c r="FH6" s="207"/>
      <c r="FI6" s="207"/>
      <c r="FJ6" s="207"/>
      <c r="FK6" s="207"/>
      <c r="FL6" s="207"/>
      <c r="FM6" s="207"/>
      <c r="FN6" s="207"/>
      <c r="FO6" s="208"/>
      <c r="FP6" s="206"/>
      <c r="FQ6" s="207"/>
      <c r="FR6" s="207"/>
      <c r="FS6" s="207"/>
      <c r="FT6" s="207"/>
      <c r="FU6" s="207"/>
      <c r="FV6" s="207"/>
      <c r="FW6" s="207"/>
      <c r="FX6" s="207"/>
      <c r="FY6" s="207"/>
      <c r="FZ6" s="207"/>
      <c r="GA6" s="207"/>
      <c r="GB6" s="208"/>
    </row>
    <row r="7" spans="1:184" ht="16.5" customHeight="1">
      <c r="A7" s="234">
        <f>'7-4データ⇒'!D6</f>
        <v>0</v>
      </c>
      <c r="B7" s="206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8"/>
      <c r="O7" s="211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12"/>
      <c r="AB7" s="206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8"/>
      <c r="AO7" s="206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8"/>
      <c r="BB7" s="206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8"/>
      <c r="BO7" s="206"/>
      <c r="BP7" s="207"/>
      <c r="BQ7" s="207"/>
      <c r="BR7" s="207"/>
      <c r="BS7" s="207"/>
      <c r="BT7" s="207"/>
      <c r="BU7" s="207"/>
      <c r="BV7" s="207"/>
      <c r="BW7" s="207"/>
      <c r="BX7" s="207"/>
      <c r="BY7" s="207"/>
      <c r="BZ7" s="207"/>
      <c r="CA7" s="208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08"/>
      <c r="CO7" s="235">
        <f>'7-4データ⇒'!F6</f>
        <v>0</v>
      </c>
      <c r="CP7" s="206"/>
      <c r="CQ7" s="207"/>
      <c r="CR7" s="207"/>
      <c r="CS7" s="207"/>
      <c r="CT7" s="207"/>
      <c r="CU7" s="207"/>
      <c r="CV7" s="207"/>
      <c r="CW7" s="207"/>
      <c r="CX7" s="207"/>
      <c r="CY7" s="207"/>
      <c r="CZ7" s="207"/>
      <c r="DA7" s="207"/>
      <c r="DB7" s="208"/>
      <c r="DC7" s="211"/>
      <c r="DD7" s="207"/>
      <c r="DE7" s="207"/>
      <c r="DF7" s="207"/>
      <c r="DG7" s="207"/>
      <c r="DH7" s="207"/>
      <c r="DI7" s="207"/>
      <c r="DJ7" s="207"/>
      <c r="DK7" s="207"/>
      <c r="DL7" s="207"/>
      <c r="DM7" s="207"/>
      <c r="DN7" s="207"/>
      <c r="DO7" s="212"/>
      <c r="DP7" s="206"/>
      <c r="DQ7" s="207"/>
      <c r="DR7" s="207"/>
      <c r="DS7" s="207"/>
      <c r="DT7" s="207"/>
      <c r="DU7" s="207"/>
      <c r="DV7" s="207"/>
      <c r="DW7" s="207"/>
      <c r="DX7" s="207"/>
      <c r="DY7" s="207"/>
      <c r="DZ7" s="207"/>
      <c r="EA7" s="207"/>
      <c r="EB7" s="208"/>
      <c r="EC7" s="206"/>
      <c r="ED7" s="207"/>
      <c r="EE7" s="207"/>
      <c r="EF7" s="207"/>
      <c r="EG7" s="207"/>
      <c r="EH7" s="207"/>
      <c r="EI7" s="207"/>
      <c r="EJ7" s="207"/>
      <c r="EK7" s="207"/>
      <c r="EL7" s="207"/>
      <c r="EM7" s="207"/>
      <c r="EN7" s="207"/>
      <c r="EO7" s="208"/>
      <c r="EP7" s="206"/>
      <c r="EQ7" s="207"/>
      <c r="ER7" s="207"/>
      <c r="ES7" s="207"/>
      <c r="ET7" s="207"/>
      <c r="EU7" s="207"/>
      <c r="EV7" s="207"/>
      <c r="EW7" s="207"/>
      <c r="EX7" s="207"/>
      <c r="EY7" s="207"/>
      <c r="EZ7" s="207"/>
      <c r="FA7" s="207"/>
      <c r="FB7" s="208"/>
      <c r="FC7" s="206"/>
      <c r="FD7" s="207"/>
      <c r="FE7" s="207"/>
      <c r="FF7" s="207"/>
      <c r="FG7" s="207"/>
      <c r="FH7" s="207"/>
      <c r="FI7" s="207"/>
      <c r="FJ7" s="207"/>
      <c r="FK7" s="207"/>
      <c r="FL7" s="207"/>
      <c r="FM7" s="207"/>
      <c r="FN7" s="207"/>
      <c r="FO7" s="208"/>
      <c r="FP7" s="206"/>
      <c r="FQ7" s="207"/>
      <c r="FR7" s="207"/>
      <c r="FS7" s="207"/>
      <c r="FT7" s="207"/>
      <c r="FU7" s="207"/>
      <c r="FV7" s="207"/>
      <c r="FW7" s="207"/>
      <c r="FX7" s="207"/>
      <c r="FY7" s="207"/>
      <c r="FZ7" s="207"/>
      <c r="GA7" s="207"/>
      <c r="GB7" s="208"/>
    </row>
    <row r="8" spans="1:184" ht="16.5" customHeight="1">
      <c r="A8" s="234">
        <f>'7-4データ⇒'!D7</f>
        <v>0</v>
      </c>
      <c r="B8" s="206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8"/>
      <c r="O8" s="211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12"/>
      <c r="AB8" s="206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8"/>
      <c r="AO8" s="206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8"/>
      <c r="BB8" s="206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8"/>
      <c r="BO8" s="206"/>
      <c r="BP8" s="207"/>
      <c r="BQ8" s="207"/>
      <c r="BR8" s="207"/>
      <c r="BS8" s="207"/>
      <c r="BT8" s="207"/>
      <c r="BU8" s="207"/>
      <c r="BV8" s="207"/>
      <c r="BW8" s="207"/>
      <c r="BX8" s="207"/>
      <c r="BY8" s="207"/>
      <c r="BZ8" s="207"/>
      <c r="CA8" s="208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08"/>
      <c r="CO8" s="235">
        <f>'7-4データ⇒'!F7</f>
        <v>0</v>
      </c>
      <c r="CP8" s="206"/>
      <c r="CQ8" s="207"/>
      <c r="CR8" s="207"/>
      <c r="CS8" s="207"/>
      <c r="CT8" s="207"/>
      <c r="CU8" s="207"/>
      <c r="CV8" s="207"/>
      <c r="CW8" s="207"/>
      <c r="CX8" s="207"/>
      <c r="CY8" s="207"/>
      <c r="CZ8" s="207"/>
      <c r="DA8" s="207"/>
      <c r="DB8" s="208"/>
      <c r="DC8" s="211"/>
      <c r="DD8" s="207"/>
      <c r="DE8" s="207"/>
      <c r="DF8" s="207"/>
      <c r="DG8" s="207"/>
      <c r="DH8" s="207"/>
      <c r="DI8" s="207"/>
      <c r="DJ8" s="207"/>
      <c r="DK8" s="207"/>
      <c r="DL8" s="207"/>
      <c r="DM8" s="207"/>
      <c r="DN8" s="207"/>
      <c r="DO8" s="212"/>
      <c r="DP8" s="206"/>
      <c r="DQ8" s="207"/>
      <c r="DR8" s="207"/>
      <c r="DS8" s="207"/>
      <c r="DT8" s="207"/>
      <c r="DU8" s="207"/>
      <c r="DV8" s="207"/>
      <c r="DW8" s="207"/>
      <c r="DX8" s="207"/>
      <c r="DY8" s="207"/>
      <c r="DZ8" s="207"/>
      <c r="EA8" s="207"/>
      <c r="EB8" s="208"/>
      <c r="EC8" s="206"/>
      <c r="ED8" s="207"/>
      <c r="EE8" s="207"/>
      <c r="EF8" s="207"/>
      <c r="EG8" s="207"/>
      <c r="EH8" s="207"/>
      <c r="EI8" s="207"/>
      <c r="EJ8" s="207"/>
      <c r="EK8" s="207"/>
      <c r="EL8" s="207"/>
      <c r="EM8" s="207"/>
      <c r="EN8" s="207"/>
      <c r="EO8" s="208"/>
      <c r="EP8" s="206"/>
      <c r="EQ8" s="207"/>
      <c r="ER8" s="207"/>
      <c r="ES8" s="207"/>
      <c r="ET8" s="207"/>
      <c r="EU8" s="207"/>
      <c r="EV8" s="207"/>
      <c r="EW8" s="207"/>
      <c r="EX8" s="207"/>
      <c r="EY8" s="207"/>
      <c r="EZ8" s="207"/>
      <c r="FA8" s="207"/>
      <c r="FB8" s="208"/>
      <c r="FC8" s="206"/>
      <c r="FD8" s="207"/>
      <c r="FE8" s="207"/>
      <c r="FF8" s="207"/>
      <c r="FG8" s="207"/>
      <c r="FH8" s="207"/>
      <c r="FI8" s="207"/>
      <c r="FJ8" s="207"/>
      <c r="FK8" s="207"/>
      <c r="FL8" s="207"/>
      <c r="FM8" s="207"/>
      <c r="FN8" s="207"/>
      <c r="FO8" s="208"/>
      <c r="FP8" s="206"/>
      <c r="FQ8" s="207"/>
      <c r="FR8" s="207"/>
      <c r="FS8" s="207"/>
      <c r="FT8" s="207"/>
      <c r="FU8" s="207"/>
      <c r="FV8" s="207"/>
      <c r="FW8" s="207"/>
      <c r="FX8" s="207"/>
      <c r="FY8" s="207"/>
      <c r="FZ8" s="207"/>
      <c r="GA8" s="207"/>
      <c r="GB8" s="208"/>
    </row>
    <row r="9" spans="1:184" ht="16.5" customHeight="1">
      <c r="A9" s="234">
        <f>'7-4データ⇒'!D8</f>
        <v>0</v>
      </c>
      <c r="B9" s="206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8"/>
      <c r="O9" s="211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12"/>
      <c r="AB9" s="206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8"/>
      <c r="AO9" s="206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8"/>
      <c r="BB9" s="206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8"/>
      <c r="BO9" s="206"/>
      <c r="BP9" s="207"/>
      <c r="BQ9" s="207"/>
      <c r="BR9" s="207"/>
      <c r="BS9" s="207"/>
      <c r="BT9" s="207"/>
      <c r="BU9" s="207"/>
      <c r="BV9" s="207"/>
      <c r="BW9" s="207"/>
      <c r="BX9" s="207"/>
      <c r="BY9" s="207"/>
      <c r="BZ9" s="207"/>
      <c r="CA9" s="208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08"/>
      <c r="CO9" s="235">
        <f>'7-4データ⇒'!F8</f>
        <v>0</v>
      </c>
      <c r="CP9" s="206"/>
      <c r="CQ9" s="207"/>
      <c r="CR9" s="207"/>
      <c r="CS9" s="207"/>
      <c r="CT9" s="207"/>
      <c r="CU9" s="207"/>
      <c r="CV9" s="207"/>
      <c r="CW9" s="207"/>
      <c r="CX9" s="207"/>
      <c r="CY9" s="207"/>
      <c r="CZ9" s="207"/>
      <c r="DA9" s="207"/>
      <c r="DB9" s="208"/>
      <c r="DC9" s="211"/>
      <c r="DD9" s="207"/>
      <c r="DE9" s="207"/>
      <c r="DF9" s="207"/>
      <c r="DG9" s="207"/>
      <c r="DH9" s="207"/>
      <c r="DI9" s="207"/>
      <c r="DJ9" s="207"/>
      <c r="DK9" s="207"/>
      <c r="DL9" s="207"/>
      <c r="DM9" s="207"/>
      <c r="DN9" s="207"/>
      <c r="DO9" s="212"/>
      <c r="DP9" s="206"/>
      <c r="DQ9" s="207"/>
      <c r="DR9" s="207"/>
      <c r="DS9" s="207"/>
      <c r="DT9" s="207"/>
      <c r="DU9" s="207"/>
      <c r="DV9" s="207"/>
      <c r="DW9" s="207"/>
      <c r="DX9" s="207"/>
      <c r="DY9" s="207"/>
      <c r="DZ9" s="207"/>
      <c r="EA9" s="207"/>
      <c r="EB9" s="208"/>
      <c r="EC9" s="206"/>
      <c r="ED9" s="207"/>
      <c r="EE9" s="207"/>
      <c r="EF9" s="207"/>
      <c r="EG9" s="207"/>
      <c r="EH9" s="207"/>
      <c r="EI9" s="207"/>
      <c r="EJ9" s="207"/>
      <c r="EK9" s="207"/>
      <c r="EL9" s="207"/>
      <c r="EM9" s="207"/>
      <c r="EN9" s="207"/>
      <c r="EO9" s="208"/>
      <c r="EP9" s="206"/>
      <c r="EQ9" s="207"/>
      <c r="ER9" s="207"/>
      <c r="ES9" s="207"/>
      <c r="ET9" s="207"/>
      <c r="EU9" s="207"/>
      <c r="EV9" s="207"/>
      <c r="EW9" s="207"/>
      <c r="EX9" s="207"/>
      <c r="EY9" s="207"/>
      <c r="EZ9" s="207"/>
      <c r="FA9" s="207"/>
      <c r="FB9" s="208"/>
      <c r="FC9" s="206"/>
      <c r="FD9" s="207"/>
      <c r="FE9" s="207"/>
      <c r="FF9" s="207"/>
      <c r="FG9" s="207"/>
      <c r="FH9" s="207"/>
      <c r="FI9" s="207"/>
      <c r="FJ9" s="207"/>
      <c r="FK9" s="207"/>
      <c r="FL9" s="207"/>
      <c r="FM9" s="207"/>
      <c r="FN9" s="207"/>
      <c r="FO9" s="208"/>
      <c r="FP9" s="206"/>
      <c r="FQ9" s="207"/>
      <c r="FR9" s="207"/>
      <c r="FS9" s="207"/>
      <c r="FT9" s="207"/>
      <c r="FU9" s="207"/>
      <c r="FV9" s="207"/>
      <c r="FW9" s="207"/>
      <c r="FX9" s="207"/>
      <c r="FY9" s="207"/>
      <c r="FZ9" s="207"/>
      <c r="GA9" s="207"/>
      <c r="GB9" s="208"/>
    </row>
    <row r="10" spans="1:184" ht="16.5" customHeight="1">
      <c r="A10" s="234">
        <f>'7-4データ⇒'!D9</f>
        <v>0</v>
      </c>
      <c r="B10" s="206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8"/>
      <c r="O10" s="211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12"/>
      <c r="AB10" s="206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8"/>
      <c r="AO10" s="206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8"/>
      <c r="BB10" s="206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8"/>
      <c r="BO10" s="206"/>
      <c r="BP10" s="207"/>
      <c r="BQ10" s="207"/>
      <c r="BR10" s="207"/>
      <c r="BS10" s="207"/>
      <c r="BT10" s="207"/>
      <c r="BU10" s="207"/>
      <c r="BV10" s="207"/>
      <c r="BW10" s="207"/>
      <c r="BX10" s="207"/>
      <c r="BY10" s="207"/>
      <c r="BZ10" s="207"/>
      <c r="CA10" s="208"/>
      <c r="CB10" s="212"/>
      <c r="CC10" s="212"/>
      <c r="CD10" s="212"/>
      <c r="CE10" s="212"/>
      <c r="CF10" s="212"/>
      <c r="CG10" s="212"/>
      <c r="CH10" s="212"/>
      <c r="CI10" s="212"/>
      <c r="CJ10" s="212"/>
      <c r="CK10" s="212"/>
      <c r="CL10" s="212"/>
      <c r="CM10" s="212"/>
      <c r="CN10" s="208"/>
      <c r="CO10" s="235">
        <f>'7-4データ⇒'!F9</f>
        <v>0</v>
      </c>
      <c r="CP10" s="206"/>
      <c r="CQ10" s="207"/>
      <c r="CR10" s="207"/>
      <c r="CS10" s="207"/>
      <c r="CT10" s="207"/>
      <c r="CU10" s="207"/>
      <c r="CV10" s="207"/>
      <c r="CW10" s="207"/>
      <c r="CX10" s="207"/>
      <c r="CY10" s="207"/>
      <c r="CZ10" s="207"/>
      <c r="DA10" s="207"/>
      <c r="DB10" s="208"/>
      <c r="DC10" s="211"/>
      <c r="DD10" s="207"/>
      <c r="DE10" s="207"/>
      <c r="DF10" s="207"/>
      <c r="DG10" s="207"/>
      <c r="DH10" s="207"/>
      <c r="DI10" s="207"/>
      <c r="DJ10" s="207"/>
      <c r="DK10" s="207"/>
      <c r="DL10" s="207"/>
      <c r="DM10" s="207"/>
      <c r="DN10" s="207"/>
      <c r="DO10" s="212"/>
      <c r="DP10" s="206"/>
      <c r="DQ10" s="207"/>
      <c r="DR10" s="207"/>
      <c r="DS10" s="207"/>
      <c r="DT10" s="207"/>
      <c r="DU10" s="207"/>
      <c r="DV10" s="207"/>
      <c r="DW10" s="207"/>
      <c r="DX10" s="207"/>
      <c r="DY10" s="207"/>
      <c r="DZ10" s="207"/>
      <c r="EA10" s="207"/>
      <c r="EB10" s="208"/>
      <c r="EC10" s="206"/>
      <c r="ED10" s="207"/>
      <c r="EE10" s="207"/>
      <c r="EF10" s="207"/>
      <c r="EG10" s="207"/>
      <c r="EH10" s="207"/>
      <c r="EI10" s="207"/>
      <c r="EJ10" s="207"/>
      <c r="EK10" s="207"/>
      <c r="EL10" s="207"/>
      <c r="EM10" s="207"/>
      <c r="EN10" s="207"/>
      <c r="EO10" s="208"/>
      <c r="EP10" s="206"/>
      <c r="EQ10" s="207"/>
      <c r="ER10" s="207"/>
      <c r="ES10" s="207"/>
      <c r="ET10" s="207"/>
      <c r="EU10" s="207"/>
      <c r="EV10" s="207"/>
      <c r="EW10" s="207"/>
      <c r="EX10" s="207"/>
      <c r="EY10" s="207"/>
      <c r="EZ10" s="207"/>
      <c r="FA10" s="207"/>
      <c r="FB10" s="208"/>
      <c r="FC10" s="206"/>
      <c r="FD10" s="207"/>
      <c r="FE10" s="207"/>
      <c r="FF10" s="207"/>
      <c r="FG10" s="207"/>
      <c r="FH10" s="207"/>
      <c r="FI10" s="207"/>
      <c r="FJ10" s="207"/>
      <c r="FK10" s="207"/>
      <c r="FL10" s="207"/>
      <c r="FM10" s="207"/>
      <c r="FN10" s="207"/>
      <c r="FO10" s="208"/>
      <c r="FP10" s="206"/>
      <c r="FQ10" s="207"/>
      <c r="FR10" s="207"/>
      <c r="FS10" s="207"/>
      <c r="FT10" s="207"/>
      <c r="FU10" s="207"/>
      <c r="FV10" s="207"/>
      <c r="FW10" s="207"/>
      <c r="FX10" s="207"/>
      <c r="FY10" s="207"/>
      <c r="FZ10" s="207"/>
      <c r="GA10" s="207"/>
      <c r="GB10" s="208"/>
    </row>
    <row r="11" spans="1:184" ht="16.5" customHeight="1">
      <c r="A11" s="234">
        <f>'7-4データ⇒'!D10</f>
        <v>0</v>
      </c>
      <c r="B11" s="206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8"/>
      <c r="O11" s="211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12"/>
      <c r="AB11" s="206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8"/>
      <c r="AO11" s="206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8"/>
      <c r="BB11" s="206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8"/>
      <c r="BO11" s="206"/>
      <c r="BP11" s="207"/>
      <c r="BQ11" s="207"/>
      <c r="BR11" s="207"/>
      <c r="BS11" s="207"/>
      <c r="BT11" s="207"/>
      <c r="BU11" s="207"/>
      <c r="BV11" s="207"/>
      <c r="BW11" s="207"/>
      <c r="BX11" s="207"/>
      <c r="BY11" s="207"/>
      <c r="BZ11" s="207"/>
      <c r="CA11" s="208"/>
      <c r="CB11" s="212"/>
      <c r="CC11" s="212"/>
      <c r="CD11" s="212"/>
      <c r="CE11" s="212"/>
      <c r="CF11" s="212"/>
      <c r="CG11" s="212"/>
      <c r="CH11" s="212"/>
      <c r="CI11" s="212"/>
      <c r="CJ11" s="212"/>
      <c r="CK11" s="212"/>
      <c r="CL11" s="212"/>
      <c r="CM11" s="212"/>
      <c r="CN11" s="208"/>
      <c r="CO11" s="235">
        <f>'7-4データ⇒'!F10</f>
        <v>0</v>
      </c>
      <c r="CP11" s="206"/>
      <c r="CQ11" s="207"/>
      <c r="CR11" s="207"/>
      <c r="CS11" s="207"/>
      <c r="CT11" s="207"/>
      <c r="CU11" s="207"/>
      <c r="CV11" s="207"/>
      <c r="CW11" s="207"/>
      <c r="CX11" s="207"/>
      <c r="CY11" s="207"/>
      <c r="CZ11" s="207"/>
      <c r="DA11" s="207"/>
      <c r="DB11" s="208"/>
      <c r="DC11" s="211"/>
      <c r="DD11" s="207"/>
      <c r="DE11" s="207"/>
      <c r="DF11" s="207"/>
      <c r="DG11" s="207"/>
      <c r="DH11" s="207"/>
      <c r="DI11" s="207"/>
      <c r="DJ11" s="207"/>
      <c r="DK11" s="207"/>
      <c r="DL11" s="207"/>
      <c r="DM11" s="207"/>
      <c r="DN11" s="207"/>
      <c r="DO11" s="212"/>
      <c r="DP11" s="206"/>
      <c r="DQ11" s="207"/>
      <c r="DR11" s="207"/>
      <c r="DS11" s="207"/>
      <c r="DT11" s="207"/>
      <c r="DU11" s="207"/>
      <c r="DV11" s="207"/>
      <c r="DW11" s="207"/>
      <c r="DX11" s="207"/>
      <c r="DY11" s="207"/>
      <c r="DZ11" s="207"/>
      <c r="EA11" s="207"/>
      <c r="EB11" s="208"/>
      <c r="EC11" s="206"/>
      <c r="ED11" s="207"/>
      <c r="EE11" s="207"/>
      <c r="EF11" s="207"/>
      <c r="EG11" s="207"/>
      <c r="EH11" s="207"/>
      <c r="EI11" s="207"/>
      <c r="EJ11" s="207"/>
      <c r="EK11" s="207"/>
      <c r="EL11" s="207"/>
      <c r="EM11" s="207"/>
      <c r="EN11" s="207"/>
      <c r="EO11" s="208"/>
      <c r="EP11" s="206"/>
      <c r="EQ11" s="207"/>
      <c r="ER11" s="207"/>
      <c r="ES11" s="207"/>
      <c r="ET11" s="207"/>
      <c r="EU11" s="207"/>
      <c r="EV11" s="207"/>
      <c r="EW11" s="207"/>
      <c r="EX11" s="207"/>
      <c r="EY11" s="207"/>
      <c r="EZ11" s="207"/>
      <c r="FA11" s="207"/>
      <c r="FB11" s="208"/>
      <c r="FC11" s="206"/>
      <c r="FD11" s="207"/>
      <c r="FE11" s="207"/>
      <c r="FF11" s="207"/>
      <c r="FG11" s="207"/>
      <c r="FH11" s="207"/>
      <c r="FI11" s="207"/>
      <c r="FJ11" s="207"/>
      <c r="FK11" s="207"/>
      <c r="FL11" s="207"/>
      <c r="FM11" s="207"/>
      <c r="FN11" s="207"/>
      <c r="FO11" s="208"/>
      <c r="FP11" s="206"/>
      <c r="FQ11" s="207"/>
      <c r="FR11" s="207"/>
      <c r="FS11" s="207"/>
      <c r="FT11" s="207"/>
      <c r="FU11" s="207"/>
      <c r="FV11" s="207"/>
      <c r="FW11" s="207"/>
      <c r="FX11" s="207"/>
      <c r="FY11" s="207"/>
      <c r="FZ11" s="207"/>
      <c r="GA11" s="207"/>
      <c r="GB11" s="208"/>
    </row>
    <row r="12" spans="1:184" ht="16.5" customHeight="1">
      <c r="A12" s="234">
        <f>'7-4データ⇒'!D11</f>
        <v>0</v>
      </c>
      <c r="B12" s="206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8"/>
      <c r="O12" s="211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12"/>
      <c r="AB12" s="206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  <c r="AO12" s="206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8"/>
      <c r="BB12" s="206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8"/>
      <c r="BO12" s="206"/>
      <c r="BP12" s="207"/>
      <c r="BQ12" s="207"/>
      <c r="BR12" s="207"/>
      <c r="BS12" s="207"/>
      <c r="BT12" s="207"/>
      <c r="BU12" s="207"/>
      <c r="BV12" s="207"/>
      <c r="BW12" s="207"/>
      <c r="BX12" s="207"/>
      <c r="BY12" s="207"/>
      <c r="BZ12" s="207"/>
      <c r="CA12" s="208"/>
      <c r="CB12" s="212"/>
      <c r="CC12" s="212"/>
      <c r="CD12" s="212"/>
      <c r="CE12" s="212"/>
      <c r="CF12" s="212"/>
      <c r="CG12" s="212"/>
      <c r="CH12" s="212"/>
      <c r="CI12" s="212"/>
      <c r="CJ12" s="212"/>
      <c r="CK12" s="212"/>
      <c r="CL12" s="212"/>
      <c r="CM12" s="212"/>
      <c r="CN12" s="208"/>
      <c r="CO12" s="235">
        <f>'7-4データ⇒'!F11</f>
        <v>0</v>
      </c>
      <c r="CP12" s="206"/>
      <c r="CQ12" s="207"/>
      <c r="CR12" s="207"/>
      <c r="CS12" s="207"/>
      <c r="CT12" s="207"/>
      <c r="CU12" s="207"/>
      <c r="CV12" s="207"/>
      <c r="CW12" s="207"/>
      <c r="CX12" s="207"/>
      <c r="CY12" s="207"/>
      <c r="CZ12" s="207"/>
      <c r="DA12" s="207"/>
      <c r="DB12" s="208"/>
      <c r="DC12" s="211"/>
      <c r="DD12" s="207"/>
      <c r="DE12" s="207"/>
      <c r="DF12" s="207"/>
      <c r="DG12" s="207"/>
      <c r="DH12" s="207"/>
      <c r="DI12" s="207"/>
      <c r="DJ12" s="207"/>
      <c r="DK12" s="207"/>
      <c r="DL12" s="207"/>
      <c r="DM12" s="207"/>
      <c r="DN12" s="207"/>
      <c r="DO12" s="212"/>
      <c r="DP12" s="206"/>
      <c r="DQ12" s="207"/>
      <c r="DR12" s="207"/>
      <c r="DS12" s="207"/>
      <c r="DT12" s="207"/>
      <c r="DU12" s="207"/>
      <c r="DV12" s="207"/>
      <c r="DW12" s="207"/>
      <c r="DX12" s="207"/>
      <c r="DY12" s="207"/>
      <c r="DZ12" s="207"/>
      <c r="EA12" s="207"/>
      <c r="EB12" s="208"/>
      <c r="EC12" s="206"/>
      <c r="ED12" s="207"/>
      <c r="EE12" s="207"/>
      <c r="EF12" s="207"/>
      <c r="EG12" s="207"/>
      <c r="EH12" s="207"/>
      <c r="EI12" s="207"/>
      <c r="EJ12" s="207"/>
      <c r="EK12" s="207"/>
      <c r="EL12" s="207"/>
      <c r="EM12" s="207"/>
      <c r="EN12" s="207"/>
      <c r="EO12" s="208"/>
      <c r="EP12" s="206"/>
      <c r="EQ12" s="207"/>
      <c r="ER12" s="207"/>
      <c r="ES12" s="207"/>
      <c r="ET12" s="207"/>
      <c r="EU12" s="207"/>
      <c r="EV12" s="207"/>
      <c r="EW12" s="207"/>
      <c r="EX12" s="207"/>
      <c r="EY12" s="207"/>
      <c r="EZ12" s="207"/>
      <c r="FA12" s="207"/>
      <c r="FB12" s="208"/>
      <c r="FC12" s="206"/>
      <c r="FD12" s="207"/>
      <c r="FE12" s="207"/>
      <c r="FF12" s="207"/>
      <c r="FG12" s="207"/>
      <c r="FH12" s="207"/>
      <c r="FI12" s="207"/>
      <c r="FJ12" s="207"/>
      <c r="FK12" s="207"/>
      <c r="FL12" s="207"/>
      <c r="FM12" s="207"/>
      <c r="FN12" s="207"/>
      <c r="FO12" s="208"/>
      <c r="FP12" s="206"/>
      <c r="FQ12" s="207"/>
      <c r="FR12" s="207"/>
      <c r="FS12" s="207"/>
      <c r="FT12" s="207"/>
      <c r="FU12" s="207"/>
      <c r="FV12" s="207"/>
      <c r="FW12" s="207"/>
      <c r="FX12" s="207"/>
      <c r="FY12" s="207"/>
      <c r="FZ12" s="207"/>
      <c r="GA12" s="207"/>
      <c r="GB12" s="208"/>
    </row>
    <row r="13" spans="1:184" ht="16.5" customHeight="1">
      <c r="A13" s="234">
        <f>'7-4データ⇒'!D12</f>
        <v>0</v>
      </c>
      <c r="B13" s="206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8"/>
      <c r="O13" s="211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12"/>
      <c r="AB13" s="206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8"/>
      <c r="AO13" s="206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8"/>
      <c r="BB13" s="206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8"/>
      <c r="BO13" s="206"/>
      <c r="BP13" s="207"/>
      <c r="BQ13" s="207"/>
      <c r="BR13" s="207"/>
      <c r="BS13" s="207"/>
      <c r="BT13" s="207"/>
      <c r="BU13" s="207"/>
      <c r="BV13" s="207"/>
      <c r="BW13" s="207"/>
      <c r="BX13" s="207"/>
      <c r="BY13" s="207"/>
      <c r="BZ13" s="207"/>
      <c r="CA13" s="208"/>
      <c r="CB13" s="212"/>
      <c r="CC13" s="212"/>
      <c r="CD13" s="212"/>
      <c r="CE13" s="212"/>
      <c r="CF13" s="212"/>
      <c r="CG13" s="212"/>
      <c r="CH13" s="212"/>
      <c r="CI13" s="212"/>
      <c r="CJ13" s="212"/>
      <c r="CK13" s="212"/>
      <c r="CL13" s="212"/>
      <c r="CM13" s="212"/>
      <c r="CN13" s="208"/>
      <c r="CO13" s="235">
        <f>'7-4データ⇒'!F12</f>
        <v>0</v>
      </c>
      <c r="CP13" s="206"/>
      <c r="CQ13" s="207"/>
      <c r="CR13" s="207"/>
      <c r="CS13" s="207"/>
      <c r="CT13" s="207"/>
      <c r="CU13" s="207"/>
      <c r="CV13" s="207"/>
      <c r="CW13" s="207"/>
      <c r="CX13" s="207"/>
      <c r="CY13" s="207"/>
      <c r="CZ13" s="207"/>
      <c r="DA13" s="207"/>
      <c r="DB13" s="208"/>
      <c r="DC13" s="211"/>
      <c r="DD13" s="207"/>
      <c r="DE13" s="207"/>
      <c r="DF13" s="207"/>
      <c r="DG13" s="207"/>
      <c r="DH13" s="207"/>
      <c r="DI13" s="207"/>
      <c r="DJ13" s="207"/>
      <c r="DK13" s="207"/>
      <c r="DL13" s="207"/>
      <c r="DM13" s="207"/>
      <c r="DN13" s="207"/>
      <c r="DO13" s="212"/>
      <c r="DP13" s="206"/>
      <c r="DQ13" s="207"/>
      <c r="DR13" s="207"/>
      <c r="DS13" s="207"/>
      <c r="DT13" s="207"/>
      <c r="DU13" s="207"/>
      <c r="DV13" s="207"/>
      <c r="DW13" s="207"/>
      <c r="DX13" s="207"/>
      <c r="DY13" s="207"/>
      <c r="DZ13" s="207"/>
      <c r="EA13" s="207"/>
      <c r="EB13" s="208"/>
      <c r="EC13" s="206"/>
      <c r="ED13" s="207"/>
      <c r="EE13" s="207"/>
      <c r="EF13" s="207"/>
      <c r="EG13" s="207"/>
      <c r="EH13" s="207"/>
      <c r="EI13" s="207"/>
      <c r="EJ13" s="207"/>
      <c r="EK13" s="207"/>
      <c r="EL13" s="207"/>
      <c r="EM13" s="207"/>
      <c r="EN13" s="207"/>
      <c r="EO13" s="208"/>
      <c r="EP13" s="206"/>
      <c r="EQ13" s="207"/>
      <c r="ER13" s="207"/>
      <c r="ES13" s="207"/>
      <c r="ET13" s="207"/>
      <c r="EU13" s="207"/>
      <c r="EV13" s="207"/>
      <c r="EW13" s="207"/>
      <c r="EX13" s="207"/>
      <c r="EY13" s="207"/>
      <c r="EZ13" s="207"/>
      <c r="FA13" s="207"/>
      <c r="FB13" s="208"/>
      <c r="FC13" s="206"/>
      <c r="FD13" s="207"/>
      <c r="FE13" s="207"/>
      <c r="FF13" s="207"/>
      <c r="FG13" s="207"/>
      <c r="FH13" s="207"/>
      <c r="FI13" s="207"/>
      <c r="FJ13" s="207"/>
      <c r="FK13" s="207"/>
      <c r="FL13" s="207"/>
      <c r="FM13" s="207"/>
      <c r="FN13" s="207"/>
      <c r="FO13" s="208"/>
      <c r="FP13" s="206"/>
      <c r="FQ13" s="207"/>
      <c r="FR13" s="207"/>
      <c r="FS13" s="207"/>
      <c r="FT13" s="207"/>
      <c r="FU13" s="207"/>
      <c r="FV13" s="207"/>
      <c r="FW13" s="207"/>
      <c r="FX13" s="207"/>
      <c r="FY13" s="207"/>
      <c r="FZ13" s="207"/>
      <c r="GA13" s="207"/>
      <c r="GB13" s="208"/>
    </row>
    <row r="14" spans="1:184" ht="16.5" customHeight="1">
      <c r="A14" s="234">
        <f>'7-4データ⇒'!D13</f>
        <v>0</v>
      </c>
      <c r="B14" s="206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8"/>
      <c r="O14" s="211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12"/>
      <c r="AB14" s="206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8"/>
      <c r="AO14" s="206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8"/>
      <c r="BB14" s="206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8"/>
      <c r="BO14" s="206"/>
      <c r="BP14" s="207"/>
      <c r="BQ14" s="207"/>
      <c r="BR14" s="207"/>
      <c r="BS14" s="207"/>
      <c r="BT14" s="207"/>
      <c r="BU14" s="207"/>
      <c r="BV14" s="207"/>
      <c r="BW14" s="207"/>
      <c r="BX14" s="207"/>
      <c r="BY14" s="207"/>
      <c r="BZ14" s="207"/>
      <c r="CA14" s="208"/>
      <c r="CB14" s="212"/>
      <c r="CC14" s="212"/>
      <c r="CD14" s="212"/>
      <c r="CE14" s="212"/>
      <c r="CF14" s="212"/>
      <c r="CG14" s="212"/>
      <c r="CH14" s="212"/>
      <c r="CI14" s="212"/>
      <c r="CJ14" s="212"/>
      <c r="CK14" s="212"/>
      <c r="CL14" s="212"/>
      <c r="CM14" s="212"/>
      <c r="CN14" s="208"/>
      <c r="CO14" s="235">
        <f>'7-4データ⇒'!F13</f>
        <v>0</v>
      </c>
      <c r="CP14" s="206"/>
      <c r="CQ14" s="207"/>
      <c r="CR14" s="207"/>
      <c r="CS14" s="207"/>
      <c r="CT14" s="207"/>
      <c r="CU14" s="207"/>
      <c r="CV14" s="207"/>
      <c r="CW14" s="207"/>
      <c r="CX14" s="207"/>
      <c r="CY14" s="207"/>
      <c r="CZ14" s="207"/>
      <c r="DA14" s="207"/>
      <c r="DB14" s="208"/>
      <c r="DC14" s="211"/>
      <c r="DD14" s="207"/>
      <c r="DE14" s="207"/>
      <c r="DF14" s="207"/>
      <c r="DG14" s="207"/>
      <c r="DH14" s="207"/>
      <c r="DI14" s="207"/>
      <c r="DJ14" s="207"/>
      <c r="DK14" s="207"/>
      <c r="DL14" s="207"/>
      <c r="DM14" s="207"/>
      <c r="DN14" s="207"/>
      <c r="DO14" s="212"/>
      <c r="DP14" s="206"/>
      <c r="DQ14" s="207"/>
      <c r="DR14" s="207"/>
      <c r="DS14" s="207"/>
      <c r="DT14" s="207"/>
      <c r="DU14" s="207"/>
      <c r="DV14" s="207"/>
      <c r="DW14" s="207"/>
      <c r="DX14" s="207"/>
      <c r="DY14" s="207"/>
      <c r="DZ14" s="207"/>
      <c r="EA14" s="207"/>
      <c r="EB14" s="208"/>
      <c r="EC14" s="206"/>
      <c r="ED14" s="207"/>
      <c r="EE14" s="207"/>
      <c r="EF14" s="207"/>
      <c r="EG14" s="207"/>
      <c r="EH14" s="207"/>
      <c r="EI14" s="207"/>
      <c r="EJ14" s="207"/>
      <c r="EK14" s="207"/>
      <c r="EL14" s="207"/>
      <c r="EM14" s="207"/>
      <c r="EN14" s="207"/>
      <c r="EO14" s="208"/>
      <c r="EP14" s="206"/>
      <c r="EQ14" s="207"/>
      <c r="ER14" s="207"/>
      <c r="ES14" s="207"/>
      <c r="ET14" s="207"/>
      <c r="EU14" s="207"/>
      <c r="EV14" s="207"/>
      <c r="EW14" s="207"/>
      <c r="EX14" s="207"/>
      <c r="EY14" s="207"/>
      <c r="EZ14" s="207"/>
      <c r="FA14" s="207"/>
      <c r="FB14" s="208"/>
      <c r="FC14" s="206"/>
      <c r="FD14" s="207"/>
      <c r="FE14" s="207"/>
      <c r="FF14" s="207"/>
      <c r="FG14" s="207"/>
      <c r="FH14" s="207"/>
      <c r="FI14" s="207"/>
      <c r="FJ14" s="207"/>
      <c r="FK14" s="207"/>
      <c r="FL14" s="207"/>
      <c r="FM14" s="207"/>
      <c r="FN14" s="207"/>
      <c r="FO14" s="208"/>
      <c r="FP14" s="206"/>
      <c r="FQ14" s="207"/>
      <c r="FR14" s="207"/>
      <c r="FS14" s="207"/>
      <c r="FT14" s="207"/>
      <c r="FU14" s="207"/>
      <c r="FV14" s="207"/>
      <c r="FW14" s="207"/>
      <c r="FX14" s="207"/>
      <c r="FY14" s="207"/>
      <c r="FZ14" s="207"/>
      <c r="GA14" s="207"/>
      <c r="GB14" s="208"/>
    </row>
    <row r="15" spans="1:184" ht="16.5" customHeight="1">
      <c r="A15" s="234">
        <f>'7-4データ⇒'!D14</f>
        <v>0</v>
      </c>
      <c r="B15" s="206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8"/>
      <c r="O15" s="211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12"/>
      <c r="AB15" s="206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8"/>
      <c r="AO15" s="206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8"/>
      <c r="BB15" s="206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8"/>
      <c r="BO15" s="206"/>
      <c r="BP15" s="207"/>
      <c r="BQ15" s="207"/>
      <c r="BR15" s="207"/>
      <c r="BS15" s="207"/>
      <c r="BT15" s="207"/>
      <c r="BU15" s="207"/>
      <c r="BV15" s="207"/>
      <c r="BW15" s="207"/>
      <c r="BX15" s="207"/>
      <c r="BY15" s="207"/>
      <c r="BZ15" s="207"/>
      <c r="CA15" s="208"/>
      <c r="CB15" s="212"/>
      <c r="CC15" s="212"/>
      <c r="CD15" s="212"/>
      <c r="CE15" s="212"/>
      <c r="CF15" s="212"/>
      <c r="CG15" s="212"/>
      <c r="CH15" s="212"/>
      <c r="CI15" s="212"/>
      <c r="CJ15" s="212"/>
      <c r="CK15" s="212"/>
      <c r="CL15" s="212"/>
      <c r="CM15" s="212"/>
      <c r="CN15" s="208"/>
      <c r="CO15" s="235">
        <f>'7-4データ⇒'!F14</f>
        <v>0</v>
      </c>
      <c r="CP15" s="206"/>
      <c r="CQ15" s="207"/>
      <c r="CR15" s="207"/>
      <c r="CS15" s="207"/>
      <c r="CT15" s="207"/>
      <c r="CU15" s="207"/>
      <c r="CV15" s="207"/>
      <c r="CW15" s="207"/>
      <c r="CX15" s="207"/>
      <c r="CY15" s="207"/>
      <c r="CZ15" s="207"/>
      <c r="DA15" s="207"/>
      <c r="DB15" s="208"/>
      <c r="DC15" s="211"/>
      <c r="DD15" s="207"/>
      <c r="DE15" s="207"/>
      <c r="DF15" s="207"/>
      <c r="DG15" s="207"/>
      <c r="DH15" s="207"/>
      <c r="DI15" s="207"/>
      <c r="DJ15" s="207"/>
      <c r="DK15" s="207"/>
      <c r="DL15" s="207"/>
      <c r="DM15" s="207"/>
      <c r="DN15" s="207"/>
      <c r="DO15" s="212"/>
      <c r="DP15" s="206"/>
      <c r="DQ15" s="207"/>
      <c r="DR15" s="207"/>
      <c r="DS15" s="207"/>
      <c r="DT15" s="207"/>
      <c r="DU15" s="207"/>
      <c r="DV15" s="207"/>
      <c r="DW15" s="207"/>
      <c r="DX15" s="207"/>
      <c r="DY15" s="207"/>
      <c r="DZ15" s="207"/>
      <c r="EA15" s="207"/>
      <c r="EB15" s="208"/>
      <c r="EC15" s="206"/>
      <c r="ED15" s="207"/>
      <c r="EE15" s="207"/>
      <c r="EF15" s="207"/>
      <c r="EG15" s="207"/>
      <c r="EH15" s="207"/>
      <c r="EI15" s="207"/>
      <c r="EJ15" s="207"/>
      <c r="EK15" s="207"/>
      <c r="EL15" s="207"/>
      <c r="EM15" s="207"/>
      <c r="EN15" s="207"/>
      <c r="EO15" s="208"/>
      <c r="EP15" s="206"/>
      <c r="EQ15" s="207"/>
      <c r="ER15" s="207"/>
      <c r="ES15" s="207"/>
      <c r="ET15" s="207"/>
      <c r="EU15" s="207"/>
      <c r="EV15" s="207"/>
      <c r="EW15" s="207"/>
      <c r="EX15" s="207"/>
      <c r="EY15" s="207"/>
      <c r="EZ15" s="207"/>
      <c r="FA15" s="207"/>
      <c r="FB15" s="208"/>
      <c r="FC15" s="206"/>
      <c r="FD15" s="207"/>
      <c r="FE15" s="207"/>
      <c r="FF15" s="207"/>
      <c r="FG15" s="207"/>
      <c r="FH15" s="207"/>
      <c r="FI15" s="207"/>
      <c r="FJ15" s="207"/>
      <c r="FK15" s="207"/>
      <c r="FL15" s="207"/>
      <c r="FM15" s="207"/>
      <c r="FN15" s="207"/>
      <c r="FO15" s="208"/>
      <c r="FP15" s="206"/>
      <c r="FQ15" s="207"/>
      <c r="FR15" s="207"/>
      <c r="FS15" s="207"/>
      <c r="FT15" s="207"/>
      <c r="FU15" s="207"/>
      <c r="FV15" s="207"/>
      <c r="FW15" s="207"/>
      <c r="FX15" s="207"/>
      <c r="FY15" s="207"/>
      <c r="FZ15" s="207"/>
      <c r="GA15" s="207"/>
      <c r="GB15" s="208"/>
    </row>
    <row r="16" spans="1:184" ht="16.5" customHeight="1">
      <c r="A16" s="234">
        <f>'7-4データ⇒'!D15</f>
        <v>0</v>
      </c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8"/>
      <c r="O16" s="211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12"/>
      <c r="AB16" s="206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8"/>
      <c r="AO16" s="206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8"/>
      <c r="BB16" s="206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8"/>
      <c r="BO16" s="206"/>
      <c r="BP16" s="207"/>
      <c r="BQ16" s="207"/>
      <c r="BR16" s="207"/>
      <c r="BS16" s="207"/>
      <c r="BT16" s="207"/>
      <c r="BU16" s="207"/>
      <c r="BV16" s="207"/>
      <c r="BW16" s="207"/>
      <c r="BX16" s="207"/>
      <c r="BY16" s="207"/>
      <c r="BZ16" s="207"/>
      <c r="CA16" s="208"/>
      <c r="CB16" s="212"/>
      <c r="CC16" s="212"/>
      <c r="CD16" s="212"/>
      <c r="CE16" s="212"/>
      <c r="CF16" s="212"/>
      <c r="CG16" s="212"/>
      <c r="CH16" s="212"/>
      <c r="CI16" s="212"/>
      <c r="CJ16" s="212"/>
      <c r="CK16" s="212"/>
      <c r="CL16" s="212"/>
      <c r="CM16" s="212"/>
      <c r="CN16" s="208"/>
      <c r="CO16" s="235">
        <f>'7-4データ⇒'!F15</f>
        <v>0</v>
      </c>
      <c r="CP16" s="206"/>
      <c r="CQ16" s="207"/>
      <c r="CR16" s="207"/>
      <c r="CS16" s="207"/>
      <c r="CT16" s="207"/>
      <c r="CU16" s="207"/>
      <c r="CV16" s="207"/>
      <c r="CW16" s="207"/>
      <c r="CX16" s="207"/>
      <c r="CY16" s="207"/>
      <c r="CZ16" s="207"/>
      <c r="DA16" s="207"/>
      <c r="DB16" s="208"/>
      <c r="DC16" s="211"/>
      <c r="DD16" s="207"/>
      <c r="DE16" s="207"/>
      <c r="DF16" s="207"/>
      <c r="DG16" s="207"/>
      <c r="DH16" s="207"/>
      <c r="DI16" s="207"/>
      <c r="DJ16" s="207"/>
      <c r="DK16" s="207"/>
      <c r="DL16" s="207"/>
      <c r="DM16" s="207"/>
      <c r="DN16" s="207"/>
      <c r="DO16" s="212"/>
      <c r="DP16" s="206"/>
      <c r="DQ16" s="207"/>
      <c r="DR16" s="207"/>
      <c r="DS16" s="207"/>
      <c r="DT16" s="207"/>
      <c r="DU16" s="207"/>
      <c r="DV16" s="207"/>
      <c r="DW16" s="207"/>
      <c r="DX16" s="207"/>
      <c r="DY16" s="207"/>
      <c r="DZ16" s="207"/>
      <c r="EA16" s="207"/>
      <c r="EB16" s="208"/>
      <c r="EC16" s="206"/>
      <c r="ED16" s="207"/>
      <c r="EE16" s="207"/>
      <c r="EF16" s="207"/>
      <c r="EG16" s="207"/>
      <c r="EH16" s="207"/>
      <c r="EI16" s="207"/>
      <c r="EJ16" s="207"/>
      <c r="EK16" s="207"/>
      <c r="EL16" s="207"/>
      <c r="EM16" s="207"/>
      <c r="EN16" s="207"/>
      <c r="EO16" s="208"/>
      <c r="EP16" s="206"/>
      <c r="EQ16" s="207"/>
      <c r="ER16" s="207"/>
      <c r="ES16" s="207"/>
      <c r="ET16" s="207"/>
      <c r="EU16" s="207"/>
      <c r="EV16" s="207"/>
      <c r="EW16" s="207"/>
      <c r="EX16" s="207"/>
      <c r="EY16" s="207"/>
      <c r="EZ16" s="207"/>
      <c r="FA16" s="207"/>
      <c r="FB16" s="208"/>
      <c r="FC16" s="206"/>
      <c r="FD16" s="207"/>
      <c r="FE16" s="207"/>
      <c r="FF16" s="207"/>
      <c r="FG16" s="207"/>
      <c r="FH16" s="207"/>
      <c r="FI16" s="207"/>
      <c r="FJ16" s="207"/>
      <c r="FK16" s="207"/>
      <c r="FL16" s="207"/>
      <c r="FM16" s="207"/>
      <c r="FN16" s="207"/>
      <c r="FO16" s="208"/>
      <c r="FP16" s="206"/>
      <c r="FQ16" s="207"/>
      <c r="FR16" s="207"/>
      <c r="FS16" s="207"/>
      <c r="FT16" s="207"/>
      <c r="FU16" s="207"/>
      <c r="FV16" s="207"/>
      <c r="FW16" s="207"/>
      <c r="FX16" s="207"/>
      <c r="FY16" s="207"/>
      <c r="FZ16" s="207"/>
      <c r="GA16" s="207"/>
      <c r="GB16" s="208"/>
    </row>
    <row r="17" spans="1:184" ht="16.5" customHeight="1">
      <c r="A17" s="234">
        <f>'7-4データ⇒'!D16</f>
        <v>0</v>
      </c>
      <c r="B17" s="206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8"/>
      <c r="O17" s="211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12"/>
      <c r="AB17" s="206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8"/>
      <c r="AO17" s="206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8"/>
      <c r="BB17" s="206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8"/>
      <c r="BO17" s="206"/>
      <c r="BP17" s="207"/>
      <c r="BQ17" s="207"/>
      <c r="BR17" s="207"/>
      <c r="BS17" s="207"/>
      <c r="BT17" s="207"/>
      <c r="BU17" s="207"/>
      <c r="BV17" s="207"/>
      <c r="BW17" s="207"/>
      <c r="BX17" s="207"/>
      <c r="BY17" s="207"/>
      <c r="BZ17" s="207"/>
      <c r="CA17" s="208"/>
      <c r="CB17" s="212"/>
      <c r="CC17" s="212"/>
      <c r="CD17" s="212"/>
      <c r="CE17" s="212"/>
      <c r="CF17" s="212"/>
      <c r="CG17" s="212"/>
      <c r="CH17" s="212"/>
      <c r="CI17" s="212"/>
      <c r="CJ17" s="212"/>
      <c r="CK17" s="212"/>
      <c r="CL17" s="212"/>
      <c r="CM17" s="212"/>
      <c r="CN17" s="208"/>
      <c r="CO17" s="235">
        <f>'7-4データ⇒'!F16</f>
        <v>0</v>
      </c>
      <c r="CP17" s="206"/>
      <c r="CQ17" s="207"/>
      <c r="CR17" s="207"/>
      <c r="CS17" s="207"/>
      <c r="CT17" s="207"/>
      <c r="CU17" s="207"/>
      <c r="CV17" s="207"/>
      <c r="CW17" s="207"/>
      <c r="CX17" s="207"/>
      <c r="CY17" s="207"/>
      <c r="CZ17" s="207"/>
      <c r="DA17" s="207"/>
      <c r="DB17" s="208"/>
      <c r="DC17" s="211"/>
      <c r="DD17" s="207"/>
      <c r="DE17" s="207"/>
      <c r="DF17" s="207"/>
      <c r="DG17" s="207"/>
      <c r="DH17" s="207"/>
      <c r="DI17" s="207"/>
      <c r="DJ17" s="207"/>
      <c r="DK17" s="207"/>
      <c r="DL17" s="207"/>
      <c r="DM17" s="207"/>
      <c r="DN17" s="207"/>
      <c r="DO17" s="212"/>
      <c r="DP17" s="206"/>
      <c r="DQ17" s="207"/>
      <c r="DR17" s="207"/>
      <c r="DS17" s="207"/>
      <c r="DT17" s="207"/>
      <c r="DU17" s="207"/>
      <c r="DV17" s="207"/>
      <c r="DW17" s="207"/>
      <c r="DX17" s="207"/>
      <c r="DY17" s="207"/>
      <c r="DZ17" s="207"/>
      <c r="EA17" s="207"/>
      <c r="EB17" s="208"/>
      <c r="EC17" s="206"/>
      <c r="ED17" s="207"/>
      <c r="EE17" s="207"/>
      <c r="EF17" s="207"/>
      <c r="EG17" s="207"/>
      <c r="EH17" s="207"/>
      <c r="EI17" s="207"/>
      <c r="EJ17" s="207"/>
      <c r="EK17" s="207"/>
      <c r="EL17" s="207"/>
      <c r="EM17" s="207"/>
      <c r="EN17" s="207"/>
      <c r="EO17" s="208"/>
      <c r="EP17" s="206"/>
      <c r="EQ17" s="207"/>
      <c r="ER17" s="207"/>
      <c r="ES17" s="207"/>
      <c r="ET17" s="207"/>
      <c r="EU17" s="207"/>
      <c r="EV17" s="207"/>
      <c r="EW17" s="207"/>
      <c r="EX17" s="207"/>
      <c r="EY17" s="207"/>
      <c r="EZ17" s="207"/>
      <c r="FA17" s="207"/>
      <c r="FB17" s="208"/>
      <c r="FC17" s="206"/>
      <c r="FD17" s="207"/>
      <c r="FE17" s="207"/>
      <c r="FF17" s="207"/>
      <c r="FG17" s="207"/>
      <c r="FH17" s="207"/>
      <c r="FI17" s="207"/>
      <c r="FJ17" s="207"/>
      <c r="FK17" s="207"/>
      <c r="FL17" s="207"/>
      <c r="FM17" s="207"/>
      <c r="FN17" s="207"/>
      <c r="FO17" s="208"/>
      <c r="FP17" s="206"/>
      <c r="FQ17" s="207"/>
      <c r="FR17" s="207"/>
      <c r="FS17" s="207"/>
      <c r="FT17" s="207"/>
      <c r="FU17" s="207"/>
      <c r="FV17" s="207"/>
      <c r="FW17" s="207"/>
      <c r="FX17" s="207"/>
      <c r="FY17" s="207"/>
      <c r="FZ17" s="207"/>
      <c r="GA17" s="207"/>
      <c r="GB17" s="208"/>
    </row>
    <row r="18" spans="1:184" ht="16.5" customHeight="1">
      <c r="A18" s="234">
        <f>'7-4データ⇒'!D17</f>
        <v>0</v>
      </c>
      <c r="B18" s="206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8"/>
      <c r="O18" s="211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12"/>
      <c r="AB18" s="206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8"/>
      <c r="AO18" s="206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8"/>
      <c r="BB18" s="206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8"/>
      <c r="BO18" s="206"/>
      <c r="BP18" s="207"/>
      <c r="BQ18" s="207"/>
      <c r="BR18" s="207"/>
      <c r="BS18" s="207"/>
      <c r="BT18" s="207"/>
      <c r="BU18" s="207"/>
      <c r="BV18" s="207"/>
      <c r="BW18" s="207"/>
      <c r="BX18" s="207"/>
      <c r="BY18" s="207"/>
      <c r="BZ18" s="207"/>
      <c r="CA18" s="208"/>
      <c r="CB18" s="212"/>
      <c r="CC18" s="212"/>
      <c r="CD18" s="212"/>
      <c r="CE18" s="212"/>
      <c r="CF18" s="212"/>
      <c r="CG18" s="212"/>
      <c r="CH18" s="212"/>
      <c r="CI18" s="212"/>
      <c r="CJ18" s="212"/>
      <c r="CK18" s="212"/>
      <c r="CL18" s="212"/>
      <c r="CM18" s="212"/>
      <c r="CN18" s="208"/>
      <c r="CO18" s="235">
        <f>'7-4データ⇒'!F17</f>
        <v>0</v>
      </c>
      <c r="CP18" s="206"/>
      <c r="CQ18" s="207"/>
      <c r="CR18" s="207"/>
      <c r="CS18" s="207"/>
      <c r="CT18" s="207"/>
      <c r="CU18" s="207"/>
      <c r="CV18" s="207"/>
      <c r="CW18" s="207"/>
      <c r="CX18" s="207"/>
      <c r="CY18" s="207"/>
      <c r="CZ18" s="207"/>
      <c r="DA18" s="207"/>
      <c r="DB18" s="208"/>
      <c r="DC18" s="211"/>
      <c r="DD18" s="207"/>
      <c r="DE18" s="207"/>
      <c r="DF18" s="207"/>
      <c r="DG18" s="207"/>
      <c r="DH18" s="207"/>
      <c r="DI18" s="207"/>
      <c r="DJ18" s="207"/>
      <c r="DK18" s="207"/>
      <c r="DL18" s="207"/>
      <c r="DM18" s="207"/>
      <c r="DN18" s="207"/>
      <c r="DO18" s="212"/>
      <c r="DP18" s="206"/>
      <c r="DQ18" s="207"/>
      <c r="DR18" s="207"/>
      <c r="DS18" s="207"/>
      <c r="DT18" s="207"/>
      <c r="DU18" s="207"/>
      <c r="DV18" s="207"/>
      <c r="DW18" s="207"/>
      <c r="DX18" s="207"/>
      <c r="DY18" s="207"/>
      <c r="DZ18" s="207"/>
      <c r="EA18" s="207"/>
      <c r="EB18" s="208"/>
      <c r="EC18" s="206"/>
      <c r="ED18" s="207"/>
      <c r="EE18" s="207"/>
      <c r="EF18" s="207"/>
      <c r="EG18" s="207"/>
      <c r="EH18" s="207"/>
      <c r="EI18" s="207"/>
      <c r="EJ18" s="207"/>
      <c r="EK18" s="207"/>
      <c r="EL18" s="207"/>
      <c r="EM18" s="207"/>
      <c r="EN18" s="207"/>
      <c r="EO18" s="208"/>
      <c r="EP18" s="206"/>
      <c r="EQ18" s="207"/>
      <c r="ER18" s="207"/>
      <c r="ES18" s="207"/>
      <c r="ET18" s="207"/>
      <c r="EU18" s="207"/>
      <c r="EV18" s="207"/>
      <c r="EW18" s="207"/>
      <c r="EX18" s="207"/>
      <c r="EY18" s="207"/>
      <c r="EZ18" s="207"/>
      <c r="FA18" s="207"/>
      <c r="FB18" s="208"/>
      <c r="FC18" s="206"/>
      <c r="FD18" s="207"/>
      <c r="FE18" s="207"/>
      <c r="FF18" s="207"/>
      <c r="FG18" s="207"/>
      <c r="FH18" s="207"/>
      <c r="FI18" s="207"/>
      <c r="FJ18" s="207"/>
      <c r="FK18" s="207"/>
      <c r="FL18" s="207"/>
      <c r="FM18" s="207"/>
      <c r="FN18" s="207"/>
      <c r="FO18" s="208"/>
      <c r="FP18" s="206"/>
      <c r="FQ18" s="207"/>
      <c r="FR18" s="207"/>
      <c r="FS18" s="207"/>
      <c r="FT18" s="207"/>
      <c r="FU18" s="207"/>
      <c r="FV18" s="207"/>
      <c r="FW18" s="207"/>
      <c r="FX18" s="207"/>
      <c r="FY18" s="207"/>
      <c r="FZ18" s="207"/>
      <c r="GA18" s="207"/>
      <c r="GB18" s="208"/>
    </row>
    <row r="19" spans="1:184" ht="16.5" customHeight="1">
      <c r="A19" s="234">
        <f>'7-4データ⇒'!D18</f>
        <v>0</v>
      </c>
      <c r="B19" s="206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8"/>
      <c r="O19" s="211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12"/>
      <c r="AB19" s="206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8"/>
      <c r="AO19" s="206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8"/>
      <c r="BB19" s="206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8"/>
      <c r="BO19" s="206"/>
      <c r="BP19" s="207"/>
      <c r="BQ19" s="207"/>
      <c r="BR19" s="207"/>
      <c r="BS19" s="207"/>
      <c r="BT19" s="207"/>
      <c r="BU19" s="207"/>
      <c r="BV19" s="207"/>
      <c r="BW19" s="207"/>
      <c r="BX19" s="207"/>
      <c r="BY19" s="207"/>
      <c r="BZ19" s="207"/>
      <c r="CA19" s="208"/>
      <c r="CB19" s="212"/>
      <c r="CC19" s="212"/>
      <c r="CD19" s="212"/>
      <c r="CE19" s="212"/>
      <c r="CF19" s="212"/>
      <c r="CG19" s="212"/>
      <c r="CH19" s="212"/>
      <c r="CI19" s="212"/>
      <c r="CJ19" s="212"/>
      <c r="CK19" s="212"/>
      <c r="CL19" s="212"/>
      <c r="CM19" s="212"/>
      <c r="CN19" s="208"/>
      <c r="CO19" s="235">
        <f>'7-4データ⇒'!F18</f>
        <v>0</v>
      </c>
      <c r="CP19" s="206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7"/>
      <c r="DB19" s="208"/>
      <c r="DC19" s="211"/>
      <c r="DD19" s="207"/>
      <c r="DE19" s="207"/>
      <c r="DF19" s="207"/>
      <c r="DG19" s="207"/>
      <c r="DH19" s="207"/>
      <c r="DI19" s="207"/>
      <c r="DJ19" s="207"/>
      <c r="DK19" s="207"/>
      <c r="DL19" s="207"/>
      <c r="DM19" s="207"/>
      <c r="DN19" s="207"/>
      <c r="DO19" s="212"/>
      <c r="DP19" s="206"/>
      <c r="DQ19" s="207"/>
      <c r="DR19" s="207"/>
      <c r="DS19" s="207"/>
      <c r="DT19" s="207"/>
      <c r="DU19" s="207"/>
      <c r="DV19" s="207"/>
      <c r="DW19" s="207"/>
      <c r="DX19" s="207"/>
      <c r="DY19" s="207"/>
      <c r="DZ19" s="207"/>
      <c r="EA19" s="207"/>
      <c r="EB19" s="208"/>
      <c r="EC19" s="206"/>
      <c r="ED19" s="207"/>
      <c r="EE19" s="207"/>
      <c r="EF19" s="207"/>
      <c r="EG19" s="207"/>
      <c r="EH19" s="207"/>
      <c r="EI19" s="207"/>
      <c r="EJ19" s="207"/>
      <c r="EK19" s="207"/>
      <c r="EL19" s="207"/>
      <c r="EM19" s="207"/>
      <c r="EN19" s="207"/>
      <c r="EO19" s="208"/>
      <c r="EP19" s="206"/>
      <c r="EQ19" s="207"/>
      <c r="ER19" s="207"/>
      <c r="ES19" s="207"/>
      <c r="ET19" s="207"/>
      <c r="EU19" s="207"/>
      <c r="EV19" s="207"/>
      <c r="EW19" s="207"/>
      <c r="EX19" s="207"/>
      <c r="EY19" s="207"/>
      <c r="EZ19" s="207"/>
      <c r="FA19" s="207"/>
      <c r="FB19" s="208"/>
      <c r="FC19" s="206"/>
      <c r="FD19" s="207"/>
      <c r="FE19" s="207"/>
      <c r="FF19" s="207"/>
      <c r="FG19" s="207"/>
      <c r="FH19" s="207"/>
      <c r="FI19" s="207"/>
      <c r="FJ19" s="207"/>
      <c r="FK19" s="207"/>
      <c r="FL19" s="207"/>
      <c r="FM19" s="207"/>
      <c r="FN19" s="207"/>
      <c r="FO19" s="208"/>
      <c r="FP19" s="206"/>
      <c r="FQ19" s="207"/>
      <c r="FR19" s="207"/>
      <c r="FS19" s="207"/>
      <c r="FT19" s="207"/>
      <c r="FU19" s="207"/>
      <c r="FV19" s="207"/>
      <c r="FW19" s="207"/>
      <c r="FX19" s="207"/>
      <c r="FY19" s="207"/>
      <c r="FZ19" s="207"/>
      <c r="GA19" s="207"/>
      <c r="GB19" s="208"/>
    </row>
    <row r="20" spans="1:184" ht="16.5" customHeight="1">
      <c r="A20" s="234">
        <f>'7-4データ⇒'!D19</f>
        <v>0</v>
      </c>
      <c r="B20" s="206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  <c r="O20" s="211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12"/>
      <c r="AB20" s="206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8"/>
      <c r="AO20" s="206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8"/>
      <c r="BB20" s="206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8"/>
      <c r="BO20" s="206"/>
      <c r="BP20" s="207"/>
      <c r="BQ20" s="207"/>
      <c r="BR20" s="207"/>
      <c r="BS20" s="207"/>
      <c r="BT20" s="207"/>
      <c r="BU20" s="207"/>
      <c r="BV20" s="207"/>
      <c r="BW20" s="207"/>
      <c r="BX20" s="207"/>
      <c r="BY20" s="207"/>
      <c r="BZ20" s="207"/>
      <c r="CA20" s="208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08"/>
      <c r="CO20" s="235">
        <f>'7-4データ⇒'!F19</f>
        <v>0</v>
      </c>
      <c r="CP20" s="206"/>
      <c r="CQ20" s="207"/>
      <c r="CR20" s="207"/>
      <c r="CS20" s="207"/>
      <c r="CT20" s="207"/>
      <c r="CU20" s="207"/>
      <c r="CV20" s="207"/>
      <c r="CW20" s="207"/>
      <c r="CX20" s="207"/>
      <c r="CY20" s="207"/>
      <c r="CZ20" s="207"/>
      <c r="DA20" s="207"/>
      <c r="DB20" s="208"/>
      <c r="DC20" s="211"/>
      <c r="DD20" s="207"/>
      <c r="DE20" s="207"/>
      <c r="DF20" s="207"/>
      <c r="DG20" s="207"/>
      <c r="DH20" s="207"/>
      <c r="DI20" s="207"/>
      <c r="DJ20" s="207"/>
      <c r="DK20" s="207"/>
      <c r="DL20" s="207"/>
      <c r="DM20" s="207"/>
      <c r="DN20" s="207"/>
      <c r="DO20" s="212"/>
      <c r="DP20" s="206"/>
      <c r="DQ20" s="207"/>
      <c r="DR20" s="207"/>
      <c r="DS20" s="207"/>
      <c r="DT20" s="207"/>
      <c r="DU20" s="207"/>
      <c r="DV20" s="207"/>
      <c r="DW20" s="207"/>
      <c r="DX20" s="207"/>
      <c r="DY20" s="207"/>
      <c r="DZ20" s="207"/>
      <c r="EA20" s="207"/>
      <c r="EB20" s="208"/>
      <c r="EC20" s="206"/>
      <c r="ED20" s="207"/>
      <c r="EE20" s="207"/>
      <c r="EF20" s="207"/>
      <c r="EG20" s="207"/>
      <c r="EH20" s="207"/>
      <c r="EI20" s="207"/>
      <c r="EJ20" s="207"/>
      <c r="EK20" s="207"/>
      <c r="EL20" s="207"/>
      <c r="EM20" s="207"/>
      <c r="EN20" s="207"/>
      <c r="EO20" s="208"/>
      <c r="EP20" s="206"/>
      <c r="EQ20" s="207"/>
      <c r="ER20" s="207"/>
      <c r="ES20" s="207"/>
      <c r="ET20" s="207"/>
      <c r="EU20" s="207"/>
      <c r="EV20" s="207"/>
      <c r="EW20" s="207"/>
      <c r="EX20" s="207"/>
      <c r="EY20" s="207"/>
      <c r="EZ20" s="207"/>
      <c r="FA20" s="207"/>
      <c r="FB20" s="208"/>
      <c r="FC20" s="206"/>
      <c r="FD20" s="207"/>
      <c r="FE20" s="207"/>
      <c r="FF20" s="207"/>
      <c r="FG20" s="207"/>
      <c r="FH20" s="207"/>
      <c r="FI20" s="207"/>
      <c r="FJ20" s="207"/>
      <c r="FK20" s="207"/>
      <c r="FL20" s="207"/>
      <c r="FM20" s="207"/>
      <c r="FN20" s="207"/>
      <c r="FO20" s="208"/>
      <c r="FP20" s="206"/>
      <c r="FQ20" s="207"/>
      <c r="FR20" s="207"/>
      <c r="FS20" s="207"/>
      <c r="FT20" s="207"/>
      <c r="FU20" s="207"/>
      <c r="FV20" s="207"/>
      <c r="FW20" s="207"/>
      <c r="FX20" s="207"/>
      <c r="FY20" s="207"/>
      <c r="FZ20" s="207"/>
      <c r="GA20" s="207"/>
      <c r="GB20" s="208"/>
    </row>
    <row r="21" spans="1:184" ht="16.5" customHeight="1">
      <c r="A21" s="234">
        <f>'7-4データ⇒'!D20</f>
        <v>0</v>
      </c>
      <c r="B21" s="206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8"/>
      <c r="O21" s="211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12"/>
      <c r="AB21" s="206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8"/>
      <c r="AO21" s="206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8"/>
      <c r="BB21" s="206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8"/>
      <c r="BO21" s="206"/>
      <c r="BP21" s="207"/>
      <c r="BQ21" s="207"/>
      <c r="BR21" s="207"/>
      <c r="BS21" s="207"/>
      <c r="BT21" s="207"/>
      <c r="BU21" s="207"/>
      <c r="BV21" s="207"/>
      <c r="BW21" s="207"/>
      <c r="BX21" s="207"/>
      <c r="BY21" s="207"/>
      <c r="BZ21" s="207"/>
      <c r="CA21" s="208"/>
      <c r="CB21" s="212"/>
      <c r="CC21" s="212"/>
      <c r="CD21" s="212"/>
      <c r="CE21" s="212"/>
      <c r="CF21" s="212"/>
      <c r="CG21" s="212"/>
      <c r="CH21" s="212"/>
      <c r="CI21" s="212"/>
      <c r="CJ21" s="212"/>
      <c r="CK21" s="212"/>
      <c r="CL21" s="212"/>
      <c r="CM21" s="212"/>
      <c r="CN21" s="208"/>
      <c r="CO21" s="235">
        <f>'7-4データ⇒'!F20</f>
        <v>0</v>
      </c>
      <c r="CP21" s="206"/>
      <c r="CQ21" s="207"/>
      <c r="CR21" s="207"/>
      <c r="CS21" s="207"/>
      <c r="CT21" s="207"/>
      <c r="CU21" s="207"/>
      <c r="CV21" s="207"/>
      <c r="CW21" s="207"/>
      <c r="CX21" s="207"/>
      <c r="CY21" s="207"/>
      <c r="CZ21" s="207"/>
      <c r="DA21" s="207"/>
      <c r="DB21" s="208"/>
      <c r="DC21" s="211"/>
      <c r="DD21" s="207"/>
      <c r="DE21" s="207"/>
      <c r="DF21" s="207"/>
      <c r="DG21" s="207"/>
      <c r="DH21" s="207"/>
      <c r="DI21" s="207"/>
      <c r="DJ21" s="207"/>
      <c r="DK21" s="207"/>
      <c r="DL21" s="207"/>
      <c r="DM21" s="207"/>
      <c r="DN21" s="207"/>
      <c r="DO21" s="212"/>
      <c r="DP21" s="206"/>
      <c r="DQ21" s="207"/>
      <c r="DR21" s="207"/>
      <c r="DS21" s="207"/>
      <c r="DT21" s="207"/>
      <c r="DU21" s="207"/>
      <c r="DV21" s="207"/>
      <c r="DW21" s="207"/>
      <c r="DX21" s="207"/>
      <c r="DY21" s="207"/>
      <c r="DZ21" s="207"/>
      <c r="EA21" s="207"/>
      <c r="EB21" s="208"/>
      <c r="EC21" s="206"/>
      <c r="ED21" s="207"/>
      <c r="EE21" s="207"/>
      <c r="EF21" s="207"/>
      <c r="EG21" s="207"/>
      <c r="EH21" s="207"/>
      <c r="EI21" s="207"/>
      <c r="EJ21" s="207"/>
      <c r="EK21" s="207"/>
      <c r="EL21" s="207"/>
      <c r="EM21" s="207"/>
      <c r="EN21" s="207"/>
      <c r="EO21" s="208"/>
      <c r="EP21" s="206"/>
      <c r="EQ21" s="207"/>
      <c r="ER21" s="207"/>
      <c r="ES21" s="207"/>
      <c r="ET21" s="207"/>
      <c r="EU21" s="207"/>
      <c r="EV21" s="207"/>
      <c r="EW21" s="207"/>
      <c r="EX21" s="207"/>
      <c r="EY21" s="207"/>
      <c r="EZ21" s="207"/>
      <c r="FA21" s="207"/>
      <c r="FB21" s="208"/>
      <c r="FC21" s="206"/>
      <c r="FD21" s="207"/>
      <c r="FE21" s="207"/>
      <c r="FF21" s="207"/>
      <c r="FG21" s="207"/>
      <c r="FH21" s="207"/>
      <c r="FI21" s="207"/>
      <c r="FJ21" s="207"/>
      <c r="FK21" s="207"/>
      <c r="FL21" s="207"/>
      <c r="FM21" s="207"/>
      <c r="FN21" s="207"/>
      <c r="FO21" s="208"/>
      <c r="FP21" s="206"/>
      <c r="FQ21" s="207"/>
      <c r="FR21" s="207"/>
      <c r="FS21" s="207"/>
      <c r="FT21" s="207"/>
      <c r="FU21" s="207"/>
      <c r="FV21" s="207"/>
      <c r="FW21" s="207"/>
      <c r="FX21" s="207"/>
      <c r="FY21" s="207"/>
      <c r="FZ21" s="207"/>
      <c r="GA21" s="207"/>
      <c r="GB21" s="208"/>
    </row>
    <row r="22" spans="1:184" ht="16.5" customHeight="1">
      <c r="A22" s="234">
        <f>'7-4データ⇒'!D21</f>
        <v>0</v>
      </c>
      <c r="B22" s="206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8"/>
      <c r="O22" s="211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12"/>
      <c r="AB22" s="206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8"/>
      <c r="AO22" s="206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8"/>
      <c r="BB22" s="206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8"/>
      <c r="BO22" s="206"/>
      <c r="BP22" s="207"/>
      <c r="BQ22" s="207"/>
      <c r="BR22" s="207"/>
      <c r="BS22" s="207"/>
      <c r="BT22" s="207"/>
      <c r="BU22" s="207"/>
      <c r="BV22" s="207"/>
      <c r="BW22" s="207"/>
      <c r="BX22" s="207"/>
      <c r="BY22" s="207"/>
      <c r="BZ22" s="207"/>
      <c r="CA22" s="208"/>
      <c r="CB22" s="212"/>
      <c r="CC22" s="212"/>
      <c r="CD22" s="212"/>
      <c r="CE22" s="212"/>
      <c r="CF22" s="212"/>
      <c r="CG22" s="212"/>
      <c r="CH22" s="212"/>
      <c r="CI22" s="212"/>
      <c r="CJ22" s="212"/>
      <c r="CK22" s="212"/>
      <c r="CL22" s="212"/>
      <c r="CM22" s="212"/>
      <c r="CN22" s="208"/>
      <c r="CO22" s="235">
        <f>'7-4データ⇒'!F21</f>
        <v>0</v>
      </c>
      <c r="CP22" s="206"/>
      <c r="CQ22" s="207"/>
      <c r="CR22" s="207"/>
      <c r="CS22" s="207"/>
      <c r="CT22" s="207"/>
      <c r="CU22" s="207"/>
      <c r="CV22" s="207"/>
      <c r="CW22" s="207"/>
      <c r="CX22" s="207"/>
      <c r="CY22" s="207"/>
      <c r="CZ22" s="207"/>
      <c r="DA22" s="207"/>
      <c r="DB22" s="208"/>
      <c r="DC22" s="211"/>
      <c r="DD22" s="207"/>
      <c r="DE22" s="207"/>
      <c r="DF22" s="207"/>
      <c r="DG22" s="207"/>
      <c r="DH22" s="207"/>
      <c r="DI22" s="207"/>
      <c r="DJ22" s="207"/>
      <c r="DK22" s="207"/>
      <c r="DL22" s="207"/>
      <c r="DM22" s="207"/>
      <c r="DN22" s="207"/>
      <c r="DO22" s="212"/>
      <c r="DP22" s="206"/>
      <c r="DQ22" s="207"/>
      <c r="DR22" s="207"/>
      <c r="DS22" s="207"/>
      <c r="DT22" s="207"/>
      <c r="DU22" s="207"/>
      <c r="DV22" s="207"/>
      <c r="DW22" s="207"/>
      <c r="DX22" s="207"/>
      <c r="DY22" s="207"/>
      <c r="DZ22" s="207"/>
      <c r="EA22" s="207"/>
      <c r="EB22" s="208"/>
      <c r="EC22" s="206"/>
      <c r="ED22" s="207"/>
      <c r="EE22" s="207"/>
      <c r="EF22" s="207"/>
      <c r="EG22" s="207"/>
      <c r="EH22" s="207"/>
      <c r="EI22" s="207"/>
      <c r="EJ22" s="207"/>
      <c r="EK22" s="207"/>
      <c r="EL22" s="207"/>
      <c r="EM22" s="207"/>
      <c r="EN22" s="207"/>
      <c r="EO22" s="208"/>
      <c r="EP22" s="206"/>
      <c r="EQ22" s="207"/>
      <c r="ER22" s="207"/>
      <c r="ES22" s="207"/>
      <c r="ET22" s="207"/>
      <c r="EU22" s="207"/>
      <c r="EV22" s="207"/>
      <c r="EW22" s="207"/>
      <c r="EX22" s="207"/>
      <c r="EY22" s="207"/>
      <c r="EZ22" s="207"/>
      <c r="FA22" s="207"/>
      <c r="FB22" s="208"/>
      <c r="FC22" s="206"/>
      <c r="FD22" s="207"/>
      <c r="FE22" s="207"/>
      <c r="FF22" s="207"/>
      <c r="FG22" s="207"/>
      <c r="FH22" s="207"/>
      <c r="FI22" s="207"/>
      <c r="FJ22" s="207"/>
      <c r="FK22" s="207"/>
      <c r="FL22" s="207"/>
      <c r="FM22" s="207"/>
      <c r="FN22" s="207"/>
      <c r="FO22" s="208"/>
      <c r="FP22" s="206"/>
      <c r="FQ22" s="207"/>
      <c r="FR22" s="207"/>
      <c r="FS22" s="207"/>
      <c r="FT22" s="207"/>
      <c r="FU22" s="207"/>
      <c r="FV22" s="207"/>
      <c r="FW22" s="207"/>
      <c r="FX22" s="207"/>
      <c r="FY22" s="207"/>
      <c r="FZ22" s="207"/>
      <c r="GA22" s="207"/>
      <c r="GB22" s="208"/>
    </row>
    <row r="23" spans="1:184" ht="16.5" customHeight="1">
      <c r="A23" s="234">
        <f>'7-4データ⇒'!D22</f>
        <v>0</v>
      </c>
      <c r="B23" s="206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8"/>
      <c r="O23" s="211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12"/>
      <c r="AB23" s="206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8"/>
      <c r="AO23" s="206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8"/>
      <c r="BB23" s="206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7"/>
      <c r="BN23" s="208"/>
      <c r="BO23" s="206"/>
      <c r="BP23" s="207"/>
      <c r="BQ23" s="207"/>
      <c r="BR23" s="207"/>
      <c r="BS23" s="207"/>
      <c r="BT23" s="207"/>
      <c r="BU23" s="207"/>
      <c r="BV23" s="207"/>
      <c r="BW23" s="207"/>
      <c r="BX23" s="207"/>
      <c r="BY23" s="207"/>
      <c r="BZ23" s="207"/>
      <c r="CA23" s="208"/>
      <c r="CB23" s="212"/>
      <c r="CC23" s="212"/>
      <c r="CD23" s="212"/>
      <c r="CE23" s="212"/>
      <c r="CF23" s="212"/>
      <c r="CG23" s="212"/>
      <c r="CH23" s="212"/>
      <c r="CI23" s="212"/>
      <c r="CJ23" s="212"/>
      <c r="CK23" s="212"/>
      <c r="CL23" s="212"/>
      <c r="CM23" s="212"/>
      <c r="CN23" s="208"/>
      <c r="CO23" s="235">
        <f>'7-4データ⇒'!F22</f>
        <v>0</v>
      </c>
      <c r="CP23" s="206"/>
      <c r="CQ23" s="207"/>
      <c r="CR23" s="207"/>
      <c r="CS23" s="207"/>
      <c r="CT23" s="207"/>
      <c r="CU23" s="207"/>
      <c r="CV23" s="207"/>
      <c r="CW23" s="207"/>
      <c r="CX23" s="207"/>
      <c r="CY23" s="207"/>
      <c r="CZ23" s="207"/>
      <c r="DA23" s="207"/>
      <c r="DB23" s="208"/>
      <c r="DC23" s="211"/>
      <c r="DD23" s="207"/>
      <c r="DE23" s="207"/>
      <c r="DF23" s="207"/>
      <c r="DG23" s="207"/>
      <c r="DH23" s="207"/>
      <c r="DI23" s="207"/>
      <c r="DJ23" s="207"/>
      <c r="DK23" s="207"/>
      <c r="DL23" s="207"/>
      <c r="DM23" s="207"/>
      <c r="DN23" s="207"/>
      <c r="DO23" s="212"/>
      <c r="DP23" s="206"/>
      <c r="DQ23" s="207"/>
      <c r="DR23" s="207"/>
      <c r="DS23" s="207"/>
      <c r="DT23" s="207"/>
      <c r="DU23" s="207"/>
      <c r="DV23" s="207"/>
      <c r="DW23" s="207"/>
      <c r="DX23" s="207"/>
      <c r="DY23" s="207"/>
      <c r="DZ23" s="207"/>
      <c r="EA23" s="207"/>
      <c r="EB23" s="208"/>
      <c r="EC23" s="206"/>
      <c r="ED23" s="207"/>
      <c r="EE23" s="207"/>
      <c r="EF23" s="207"/>
      <c r="EG23" s="207"/>
      <c r="EH23" s="207"/>
      <c r="EI23" s="207"/>
      <c r="EJ23" s="207"/>
      <c r="EK23" s="207"/>
      <c r="EL23" s="207"/>
      <c r="EM23" s="207"/>
      <c r="EN23" s="207"/>
      <c r="EO23" s="208"/>
      <c r="EP23" s="206"/>
      <c r="EQ23" s="207"/>
      <c r="ER23" s="207"/>
      <c r="ES23" s="207"/>
      <c r="ET23" s="207"/>
      <c r="EU23" s="207"/>
      <c r="EV23" s="207"/>
      <c r="EW23" s="207"/>
      <c r="EX23" s="207"/>
      <c r="EY23" s="207"/>
      <c r="EZ23" s="207"/>
      <c r="FA23" s="207"/>
      <c r="FB23" s="208"/>
      <c r="FC23" s="206"/>
      <c r="FD23" s="207"/>
      <c r="FE23" s="207"/>
      <c r="FF23" s="207"/>
      <c r="FG23" s="207"/>
      <c r="FH23" s="207"/>
      <c r="FI23" s="207"/>
      <c r="FJ23" s="207"/>
      <c r="FK23" s="207"/>
      <c r="FL23" s="207"/>
      <c r="FM23" s="207"/>
      <c r="FN23" s="207"/>
      <c r="FO23" s="208"/>
      <c r="FP23" s="206"/>
      <c r="FQ23" s="207"/>
      <c r="FR23" s="207"/>
      <c r="FS23" s="207"/>
      <c r="FT23" s="207"/>
      <c r="FU23" s="207"/>
      <c r="FV23" s="207"/>
      <c r="FW23" s="207"/>
      <c r="FX23" s="207"/>
      <c r="FY23" s="207"/>
      <c r="FZ23" s="207"/>
      <c r="GA23" s="207"/>
      <c r="GB23" s="208"/>
    </row>
    <row r="24" spans="1:184" ht="16.5" customHeight="1">
      <c r="A24" s="234">
        <f>'7-4データ⇒'!D23</f>
        <v>0</v>
      </c>
      <c r="B24" s="206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8"/>
      <c r="O24" s="211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12"/>
      <c r="AB24" s="206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8"/>
      <c r="AO24" s="206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8"/>
      <c r="BB24" s="206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7"/>
      <c r="BN24" s="208"/>
      <c r="BO24" s="206"/>
      <c r="BP24" s="207"/>
      <c r="BQ24" s="207"/>
      <c r="BR24" s="207"/>
      <c r="BS24" s="207"/>
      <c r="BT24" s="207"/>
      <c r="BU24" s="207"/>
      <c r="BV24" s="207"/>
      <c r="BW24" s="207"/>
      <c r="BX24" s="207"/>
      <c r="BY24" s="207"/>
      <c r="BZ24" s="207"/>
      <c r="CA24" s="208"/>
      <c r="CB24" s="212"/>
      <c r="CC24" s="212"/>
      <c r="CD24" s="212"/>
      <c r="CE24" s="212"/>
      <c r="CF24" s="212"/>
      <c r="CG24" s="212"/>
      <c r="CH24" s="212"/>
      <c r="CI24" s="212"/>
      <c r="CJ24" s="212"/>
      <c r="CK24" s="212"/>
      <c r="CL24" s="212"/>
      <c r="CM24" s="212"/>
      <c r="CN24" s="208"/>
      <c r="CO24" s="235">
        <f>'7-4データ⇒'!F23</f>
        <v>0</v>
      </c>
      <c r="CP24" s="206"/>
      <c r="CQ24" s="207"/>
      <c r="CR24" s="207"/>
      <c r="CS24" s="207"/>
      <c r="CT24" s="207"/>
      <c r="CU24" s="207"/>
      <c r="CV24" s="207"/>
      <c r="CW24" s="207"/>
      <c r="CX24" s="207"/>
      <c r="CY24" s="207"/>
      <c r="CZ24" s="207"/>
      <c r="DA24" s="207"/>
      <c r="DB24" s="208"/>
      <c r="DC24" s="211"/>
      <c r="DD24" s="207"/>
      <c r="DE24" s="207"/>
      <c r="DF24" s="207"/>
      <c r="DG24" s="207"/>
      <c r="DH24" s="207"/>
      <c r="DI24" s="207"/>
      <c r="DJ24" s="207"/>
      <c r="DK24" s="207"/>
      <c r="DL24" s="207"/>
      <c r="DM24" s="207"/>
      <c r="DN24" s="207"/>
      <c r="DO24" s="212"/>
      <c r="DP24" s="206"/>
      <c r="DQ24" s="207"/>
      <c r="DR24" s="207"/>
      <c r="DS24" s="207"/>
      <c r="DT24" s="207"/>
      <c r="DU24" s="207"/>
      <c r="DV24" s="207"/>
      <c r="DW24" s="207"/>
      <c r="DX24" s="207"/>
      <c r="DY24" s="207"/>
      <c r="DZ24" s="207"/>
      <c r="EA24" s="207"/>
      <c r="EB24" s="208"/>
      <c r="EC24" s="206"/>
      <c r="ED24" s="207"/>
      <c r="EE24" s="207"/>
      <c r="EF24" s="207"/>
      <c r="EG24" s="207"/>
      <c r="EH24" s="207"/>
      <c r="EI24" s="207"/>
      <c r="EJ24" s="207"/>
      <c r="EK24" s="207"/>
      <c r="EL24" s="207"/>
      <c r="EM24" s="207"/>
      <c r="EN24" s="207"/>
      <c r="EO24" s="208"/>
      <c r="EP24" s="206"/>
      <c r="EQ24" s="207"/>
      <c r="ER24" s="207"/>
      <c r="ES24" s="207"/>
      <c r="ET24" s="207"/>
      <c r="EU24" s="207"/>
      <c r="EV24" s="207"/>
      <c r="EW24" s="207"/>
      <c r="EX24" s="207"/>
      <c r="EY24" s="207"/>
      <c r="EZ24" s="207"/>
      <c r="FA24" s="207"/>
      <c r="FB24" s="208"/>
      <c r="FC24" s="206"/>
      <c r="FD24" s="207"/>
      <c r="FE24" s="207"/>
      <c r="FF24" s="207"/>
      <c r="FG24" s="207"/>
      <c r="FH24" s="207"/>
      <c r="FI24" s="207"/>
      <c r="FJ24" s="207"/>
      <c r="FK24" s="207"/>
      <c r="FL24" s="207"/>
      <c r="FM24" s="207"/>
      <c r="FN24" s="207"/>
      <c r="FO24" s="208"/>
      <c r="FP24" s="206"/>
      <c r="FQ24" s="207"/>
      <c r="FR24" s="207"/>
      <c r="FS24" s="207"/>
      <c r="FT24" s="207"/>
      <c r="FU24" s="207"/>
      <c r="FV24" s="207"/>
      <c r="FW24" s="207"/>
      <c r="FX24" s="207"/>
      <c r="FY24" s="207"/>
      <c r="FZ24" s="207"/>
      <c r="GA24" s="207"/>
      <c r="GB24" s="208"/>
    </row>
    <row r="25" spans="1:184" ht="16.5" customHeight="1">
      <c r="A25" s="234">
        <f>'7-4データ⇒'!D24</f>
        <v>0</v>
      </c>
      <c r="B25" s="206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8"/>
      <c r="O25" s="211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12"/>
      <c r="AB25" s="206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8"/>
      <c r="AO25" s="206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8"/>
      <c r="BB25" s="206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8"/>
      <c r="BO25" s="206"/>
      <c r="BP25" s="207"/>
      <c r="BQ25" s="207"/>
      <c r="BR25" s="207"/>
      <c r="BS25" s="207"/>
      <c r="BT25" s="207"/>
      <c r="BU25" s="207"/>
      <c r="BV25" s="207"/>
      <c r="BW25" s="207"/>
      <c r="BX25" s="207"/>
      <c r="BY25" s="207"/>
      <c r="BZ25" s="207"/>
      <c r="CA25" s="208"/>
      <c r="CB25" s="212"/>
      <c r="CC25" s="212"/>
      <c r="CD25" s="212"/>
      <c r="CE25" s="212"/>
      <c r="CF25" s="212"/>
      <c r="CG25" s="212"/>
      <c r="CH25" s="212"/>
      <c r="CI25" s="212"/>
      <c r="CJ25" s="212"/>
      <c r="CK25" s="212"/>
      <c r="CL25" s="212"/>
      <c r="CM25" s="212"/>
      <c r="CN25" s="208"/>
      <c r="CO25" s="235">
        <f>'7-4データ⇒'!F24</f>
        <v>0</v>
      </c>
      <c r="CP25" s="206"/>
      <c r="CQ25" s="207"/>
      <c r="CR25" s="207"/>
      <c r="CS25" s="207"/>
      <c r="CT25" s="207"/>
      <c r="CU25" s="207"/>
      <c r="CV25" s="207"/>
      <c r="CW25" s="207"/>
      <c r="CX25" s="207"/>
      <c r="CY25" s="207"/>
      <c r="CZ25" s="207"/>
      <c r="DA25" s="207"/>
      <c r="DB25" s="208"/>
      <c r="DC25" s="211"/>
      <c r="DD25" s="207"/>
      <c r="DE25" s="207"/>
      <c r="DF25" s="207"/>
      <c r="DG25" s="207"/>
      <c r="DH25" s="207"/>
      <c r="DI25" s="207"/>
      <c r="DJ25" s="207"/>
      <c r="DK25" s="207"/>
      <c r="DL25" s="207"/>
      <c r="DM25" s="207"/>
      <c r="DN25" s="207"/>
      <c r="DO25" s="212"/>
      <c r="DP25" s="206"/>
      <c r="DQ25" s="207"/>
      <c r="DR25" s="207"/>
      <c r="DS25" s="207"/>
      <c r="DT25" s="207"/>
      <c r="DU25" s="207"/>
      <c r="DV25" s="207"/>
      <c r="DW25" s="207"/>
      <c r="DX25" s="207"/>
      <c r="DY25" s="207"/>
      <c r="DZ25" s="207"/>
      <c r="EA25" s="207"/>
      <c r="EB25" s="208"/>
      <c r="EC25" s="206"/>
      <c r="ED25" s="207"/>
      <c r="EE25" s="207"/>
      <c r="EF25" s="207"/>
      <c r="EG25" s="207"/>
      <c r="EH25" s="207"/>
      <c r="EI25" s="207"/>
      <c r="EJ25" s="207"/>
      <c r="EK25" s="207"/>
      <c r="EL25" s="207"/>
      <c r="EM25" s="207"/>
      <c r="EN25" s="207"/>
      <c r="EO25" s="208"/>
      <c r="EP25" s="206"/>
      <c r="EQ25" s="207"/>
      <c r="ER25" s="207"/>
      <c r="ES25" s="207"/>
      <c r="ET25" s="207"/>
      <c r="EU25" s="207"/>
      <c r="EV25" s="207"/>
      <c r="EW25" s="207"/>
      <c r="EX25" s="207"/>
      <c r="EY25" s="207"/>
      <c r="EZ25" s="207"/>
      <c r="FA25" s="207"/>
      <c r="FB25" s="208"/>
      <c r="FC25" s="206"/>
      <c r="FD25" s="207"/>
      <c r="FE25" s="207"/>
      <c r="FF25" s="207"/>
      <c r="FG25" s="207"/>
      <c r="FH25" s="207"/>
      <c r="FI25" s="207"/>
      <c r="FJ25" s="207"/>
      <c r="FK25" s="207"/>
      <c r="FL25" s="207"/>
      <c r="FM25" s="207"/>
      <c r="FN25" s="207"/>
      <c r="FO25" s="208"/>
      <c r="FP25" s="206"/>
      <c r="FQ25" s="207"/>
      <c r="FR25" s="207"/>
      <c r="FS25" s="207"/>
      <c r="FT25" s="207"/>
      <c r="FU25" s="207"/>
      <c r="FV25" s="207"/>
      <c r="FW25" s="207"/>
      <c r="FX25" s="207"/>
      <c r="FY25" s="207"/>
      <c r="FZ25" s="207"/>
      <c r="GA25" s="207"/>
      <c r="GB25" s="208"/>
    </row>
    <row r="26" spans="1:184" ht="16.5" customHeight="1">
      <c r="A26" s="234">
        <f>'7-4データ⇒'!D25</f>
        <v>0</v>
      </c>
      <c r="B26" s="206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8"/>
      <c r="O26" s="211"/>
      <c r="P26" s="308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12"/>
      <c r="AB26" s="206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8"/>
      <c r="AO26" s="206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8"/>
      <c r="BB26" s="206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8"/>
      <c r="BO26" s="206"/>
      <c r="BP26" s="207"/>
      <c r="BQ26" s="207"/>
      <c r="BR26" s="207"/>
      <c r="BS26" s="207"/>
      <c r="BT26" s="207"/>
      <c r="BU26" s="207"/>
      <c r="BV26" s="207"/>
      <c r="BW26" s="207"/>
      <c r="BX26" s="207"/>
      <c r="BY26" s="207"/>
      <c r="BZ26" s="207"/>
      <c r="CA26" s="208"/>
      <c r="CB26" s="212"/>
      <c r="CC26" s="212"/>
      <c r="CD26" s="212"/>
      <c r="CE26" s="212"/>
      <c r="CF26" s="212"/>
      <c r="CG26" s="212"/>
      <c r="CH26" s="212"/>
      <c r="CI26" s="212"/>
      <c r="CJ26" s="212"/>
      <c r="CK26" s="212"/>
      <c r="CL26" s="212"/>
      <c r="CM26" s="212"/>
      <c r="CN26" s="208"/>
      <c r="CO26" s="235">
        <f>'7-4データ⇒'!F25</f>
        <v>0</v>
      </c>
      <c r="CP26" s="206"/>
      <c r="CQ26" s="207"/>
      <c r="CR26" s="207"/>
      <c r="CS26" s="207"/>
      <c r="CT26" s="207"/>
      <c r="CU26" s="207"/>
      <c r="CV26" s="207"/>
      <c r="CW26" s="207"/>
      <c r="CX26" s="207"/>
      <c r="CY26" s="207"/>
      <c r="CZ26" s="207"/>
      <c r="DA26" s="207"/>
      <c r="DB26" s="208"/>
      <c r="DC26" s="211"/>
      <c r="DD26" s="207"/>
      <c r="DE26" s="207"/>
      <c r="DF26" s="207"/>
      <c r="DG26" s="207"/>
      <c r="DH26" s="207"/>
      <c r="DI26" s="207"/>
      <c r="DJ26" s="207"/>
      <c r="DK26" s="207"/>
      <c r="DL26" s="207"/>
      <c r="DM26" s="207"/>
      <c r="DN26" s="207"/>
      <c r="DO26" s="212"/>
      <c r="DP26" s="206"/>
      <c r="DQ26" s="207"/>
      <c r="DR26" s="207"/>
      <c r="DS26" s="207"/>
      <c r="DT26" s="207"/>
      <c r="DU26" s="207"/>
      <c r="DV26" s="207"/>
      <c r="DW26" s="207"/>
      <c r="DX26" s="207"/>
      <c r="DY26" s="207"/>
      <c r="DZ26" s="207"/>
      <c r="EA26" s="207"/>
      <c r="EB26" s="208"/>
      <c r="EC26" s="206"/>
      <c r="ED26" s="207"/>
      <c r="EE26" s="207"/>
      <c r="EF26" s="207"/>
      <c r="EG26" s="207"/>
      <c r="EH26" s="207"/>
      <c r="EI26" s="207"/>
      <c r="EJ26" s="207"/>
      <c r="EK26" s="207"/>
      <c r="EL26" s="207"/>
      <c r="EM26" s="207"/>
      <c r="EN26" s="207"/>
      <c r="EO26" s="208"/>
      <c r="EP26" s="206"/>
      <c r="EQ26" s="207"/>
      <c r="ER26" s="207"/>
      <c r="ES26" s="207"/>
      <c r="ET26" s="207"/>
      <c r="EU26" s="207"/>
      <c r="EV26" s="207"/>
      <c r="EW26" s="207"/>
      <c r="EX26" s="207"/>
      <c r="EY26" s="207"/>
      <c r="EZ26" s="207"/>
      <c r="FA26" s="207"/>
      <c r="FB26" s="208"/>
      <c r="FC26" s="206"/>
      <c r="FD26" s="207"/>
      <c r="FE26" s="207"/>
      <c r="FF26" s="207"/>
      <c r="FG26" s="207"/>
      <c r="FH26" s="207"/>
      <c r="FI26" s="207"/>
      <c r="FJ26" s="207"/>
      <c r="FK26" s="207"/>
      <c r="FL26" s="207"/>
      <c r="FM26" s="207"/>
      <c r="FN26" s="207"/>
      <c r="FO26" s="208"/>
      <c r="FP26" s="206"/>
      <c r="FQ26" s="207"/>
      <c r="FR26" s="207"/>
      <c r="FS26" s="207"/>
      <c r="FT26" s="207"/>
      <c r="FU26" s="207"/>
      <c r="FV26" s="207"/>
      <c r="FW26" s="207"/>
      <c r="FX26" s="207"/>
      <c r="FY26" s="207"/>
      <c r="FZ26" s="207"/>
      <c r="GA26" s="207"/>
      <c r="GB26" s="208"/>
    </row>
    <row r="27" spans="1:184" ht="16.5" customHeight="1">
      <c r="A27" s="234">
        <f>'7-4データ⇒'!D26</f>
        <v>0</v>
      </c>
      <c r="B27" s="206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8"/>
      <c r="O27" s="211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12"/>
      <c r="AB27" s="206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8"/>
      <c r="AO27" s="206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8"/>
      <c r="BB27" s="206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8"/>
      <c r="BO27" s="206"/>
      <c r="BP27" s="207"/>
      <c r="BQ27" s="207"/>
      <c r="BR27" s="207"/>
      <c r="BS27" s="207"/>
      <c r="BT27" s="207"/>
      <c r="BU27" s="207"/>
      <c r="BV27" s="207"/>
      <c r="BW27" s="207"/>
      <c r="BX27" s="207"/>
      <c r="BY27" s="207"/>
      <c r="BZ27" s="207"/>
      <c r="CA27" s="208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208"/>
      <c r="CO27" s="235">
        <f>'7-4データ⇒'!F26</f>
        <v>0</v>
      </c>
      <c r="CP27" s="206"/>
      <c r="CQ27" s="207"/>
      <c r="CR27" s="207"/>
      <c r="CS27" s="207"/>
      <c r="CT27" s="207"/>
      <c r="CU27" s="207"/>
      <c r="CV27" s="207"/>
      <c r="CW27" s="207"/>
      <c r="CX27" s="207"/>
      <c r="CY27" s="207"/>
      <c r="CZ27" s="207"/>
      <c r="DA27" s="207"/>
      <c r="DB27" s="208"/>
      <c r="DC27" s="211"/>
      <c r="DD27" s="207"/>
      <c r="DE27" s="207"/>
      <c r="DF27" s="207"/>
      <c r="DG27" s="207"/>
      <c r="DH27" s="207"/>
      <c r="DI27" s="207"/>
      <c r="DJ27" s="207"/>
      <c r="DK27" s="207"/>
      <c r="DL27" s="207"/>
      <c r="DM27" s="207"/>
      <c r="DN27" s="207"/>
      <c r="DO27" s="212"/>
      <c r="DP27" s="206"/>
      <c r="DQ27" s="207"/>
      <c r="DR27" s="207"/>
      <c r="DS27" s="207"/>
      <c r="DT27" s="207"/>
      <c r="DU27" s="207"/>
      <c r="DV27" s="207"/>
      <c r="DW27" s="207"/>
      <c r="DX27" s="207"/>
      <c r="DY27" s="207"/>
      <c r="DZ27" s="207"/>
      <c r="EA27" s="207"/>
      <c r="EB27" s="208"/>
      <c r="EC27" s="206"/>
      <c r="ED27" s="207"/>
      <c r="EE27" s="207"/>
      <c r="EF27" s="207"/>
      <c r="EG27" s="207"/>
      <c r="EH27" s="207"/>
      <c r="EI27" s="207"/>
      <c r="EJ27" s="207"/>
      <c r="EK27" s="207"/>
      <c r="EL27" s="207"/>
      <c r="EM27" s="207"/>
      <c r="EN27" s="207"/>
      <c r="EO27" s="208"/>
      <c r="EP27" s="206"/>
      <c r="EQ27" s="207"/>
      <c r="ER27" s="207"/>
      <c r="ES27" s="207"/>
      <c r="ET27" s="207"/>
      <c r="EU27" s="207"/>
      <c r="EV27" s="207"/>
      <c r="EW27" s="207"/>
      <c r="EX27" s="207"/>
      <c r="EY27" s="207"/>
      <c r="EZ27" s="207"/>
      <c r="FA27" s="207"/>
      <c r="FB27" s="208"/>
      <c r="FC27" s="206"/>
      <c r="FD27" s="207"/>
      <c r="FE27" s="207"/>
      <c r="FF27" s="207"/>
      <c r="FG27" s="207"/>
      <c r="FH27" s="207"/>
      <c r="FI27" s="207"/>
      <c r="FJ27" s="207"/>
      <c r="FK27" s="207"/>
      <c r="FL27" s="207"/>
      <c r="FM27" s="207"/>
      <c r="FN27" s="207"/>
      <c r="FO27" s="208"/>
      <c r="FP27" s="206"/>
      <c r="FQ27" s="207"/>
      <c r="FR27" s="207"/>
      <c r="FS27" s="207"/>
      <c r="FT27" s="207"/>
      <c r="FU27" s="207"/>
      <c r="FV27" s="207"/>
      <c r="FW27" s="207"/>
      <c r="FX27" s="207"/>
      <c r="FY27" s="207"/>
      <c r="FZ27" s="207"/>
      <c r="GA27" s="207"/>
      <c r="GB27" s="208"/>
    </row>
    <row r="28" spans="1:184" ht="16.5" customHeight="1">
      <c r="A28" s="234">
        <f>'7-4データ⇒'!D27</f>
        <v>0</v>
      </c>
      <c r="B28" s="206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8"/>
      <c r="O28" s="211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12"/>
      <c r="AB28" s="206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8"/>
      <c r="AO28" s="206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8"/>
      <c r="BB28" s="206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8"/>
      <c r="BO28" s="206"/>
      <c r="BP28" s="207"/>
      <c r="BQ28" s="207"/>
      <c r="BR28" s="207"/>
      <c r="BS28" s="207"/>
      <c r="BT28" s="207"/>
      <c r="BU28" s="207"/>
      <c r="BV28" s="207"/>
      <c r="BW28" s="207"/>
      <c r="BX28" s="207"/>
      <c r="BY28" s="207"/>
      <c r="BZ28" s="207"/>
      <c r="CA28" s="208"/>
      <c r="CB28" s="212"/>
      <c r="CC28" s="212"/>
      <c r="CD28" s="212"/>
      <c r="CE28" s="212"/>
      <c r="CF28" s="212"/>
      <c r="CG28" s="212"/>
      <c r="CH28" s="212"/>
      <c r="CI28" s="212"/>
      <c r="CJ28" s="212"/>
      <c r="CK28" s="212"/>
      <c r="CL28" s="212"/>
      <c r="CM28" s="212"/>
      <c r="CN28" s="208"/>
      <c r="CO28" s="235">
        <f>'7-4データ⇒'!F27</f>
        <v>0</v>
      </c>
      <c r="CP28" s="206"/>
      <c r="CQ28" s="207"/>
      <c r="CR28" s="207"/>
      <c r="CS28" s="207"/>
      <c r="CT28" s="207"/>
      <c r="CU28" s="207"/>
      <c r="CV28" s="207"/>
      <c r="CW28" s="207"/>
      <c r="CX28" s="207"/>
      <c r="CY28" s="207"/>
      <c r="CZ28" s="207"/>
      <c r="DA28" s="207"/>
      <c r="DB28" s="208"/>
      <c r="DC28" s="211"/>
      <c r="DD28" s="207"/>
      <c r="DE28" s="207"/>
      <c r="DF28" s="207"/>
      <c r="DG28" s="207"/>
      <c r="DH28" s="207"/>
      <c r="DI28" s="207"/>
      <c r="DJ28" s="207"/>
      <c r="DK28" s="207"/>
      <c r="DL28" s="207"/>
      <c r="DM28" s="207"/>
      <c r="DN28" s="207"/>
      <c r="DO28" s="212"/>
      <c r="DP28" s="206"/>
      <c r="DQ28" s="207"/>
      <c r="DR28" s="207"/>
      <c r="DS28" s="207"/>
      <c r="DT28" s="207"/>
      <c r="DU28" s="207"/>
      <c r="DV28" s="207"/>
      <c r="DW28" s="207"/>
      <c r="DX28" s="207"/>
      <c r="DY28" s="207"/>
      <c r="DZ28" s="207"/>
      <c r="EA28" s="207"/>
      <c r="EB28" s="208"/>
      <c r="EC28" s="206"/>
      <c r="ED28" s="207"/>
      <c r="EE28" s="207"/>
      <c r="EF28" s="207"/>
      <c r="EG28" s="207"/>
      <c r="EH28" s="207"/>
      <c r="EI28" s="207"/>
      <c r="EJ28" s="207"/>
      <c r="EK28" s="207"/>
      <c r="EL28" s="207"/>
      <c r="EM28" s="207"/>
      <c r="EN28" s="207"/>
      <c r="EO28" s="208"/>
      <c r="EP28" s="206"/>
      <c r="EQ28" s="207"/>
      <c r="ER28" s="207"/>
      <c r="ES28" s="207"/>
      <c r="ET28" s="207"/>
      <c r="EU28" s="207"/>
      <c r="EV28" s="207"/>
      <c r="EW28" s="207"/>
      <c r="EX28" s="207"/>
      <c r="EY28" s="207"/>
      <c r="EZ28" s="207"/>
      <c r="FA28" s="207"/>
      <c r="FB28" s="208"/>
      <c r="FC28" s="206"/>
      <c r="FD28" s="207"/>
      <c r="FE28" s="207"/>
      <c r="FF28" s="207"/>
      <c r="FG28" s="207"/>
      <c r="FH28" s="207"/>
      <c r="FI28" s="207"/>
      <c r="FJ28" s="207"/>
      <c r="FK28" s="207"/>
      <c r="FL28" s="207"/>
      <c r="FM28" s="207"/>
      <c r="FN28" s="207"/>
      <c r="FO28" s="208"/>
      <c r="FP28" s="206"/>
      <c r="FQ28" s="207"/>
      <c r="FR28" s="207"/>
      <c r="FS28" s="207"/>
      <c r="FT28" s="207"/>
      <c r="FU28" s="207"/>
      <c r="FV28" s="207"/>
      <c r="FW28" s="207"/>
      <c r="FX28" s="207"/>
      <c r="FY28" s="207"/>
      <c r="FZ28" s="207"/>
      <c r="GA28" s="207"/>
      <c r="GB28" s="208"/>
    </row>
    <row r="29" spans="1:184" ht="16.5" customHeight="1">
      <c r="A29" s="234">
        <f>'7-4データ⇒'!D28</f>
        <v>0</v>
      </c>
      <c r="B29" s="206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8"/>
      <c r="O29" s="211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12"/>
      <c r="AB29" s="206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8"/>
      <c r="AO29" s="206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8"/>
      <c r="BB29" s="206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8"/>
      <c r="BO29" s="206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8"/>
      <c r="CB29" s="212"/>
      <c r="CC29" s="212"/>
      <c r="CD29" s="212"/>
      <c r="CE29" s="212"/>
      <c r="CF29" s="212"/>
      <c r="CG29" s="212"/>
      <c r="CH29" s="212"/>
      <c r="CI29" s="212"/>
      <c r="CJ29" s="212"/>
      <c r="CK29" s="212"/>
      <c r="CL29" s="212"/>
      <c r="CM29" s="212"/>
      <c r="CN29" s="208"/>
      <c r="CO29" s="235">
        <f>'7-4データ⇒'!F28</f>
        <v>0</v>
      </c>
      <c r="CP29" s="206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8"/>
      <c r="DC29" s="211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12"/>
      <c r="DP29" s="206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8"/>
      <c r="EC29" s="206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8"/>
      <c r="EP29" s="206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8"/>
      <c r="FC29" s="206"/>
      <c r="FD29" s="207"/>
      <c r="FE29" s="207"/>
      <c r="FF29" s="207"/>
      <c r="FG29" s="207"/>
      <c r="FH29" s="207"/>
      <c r="FI29" s="207"/>
      <c r="FJ29" s="207"/>
      <c r="FK29" s="207"/>
      <c r="FL29" s="207"/>
      <c r="FM29" s="207"/>
      <c r="FN29" s="207"/>
      <c r="FO29" s="208"/>
      <c r="FP29" s="206"/>
      <c r="FQ29" s="207"/>
      <c r="FR29" s="207"/>
      <c r="FS29" s="207"/>
      <c r="FT29" s="207"/>
      <c r="FU29" s="207"/>
      <c r="FV29" s="207"/>
      <c r="FW29" s="207"/>
      <c r="FX29" s="207"/>
      <c r="FY29" s="207"/>
      <c r="FZ29" s="207"/>
      <c r="GA29" s="207"/>
      <c r="GB29" s="208"/>
    </row>
    <row r="30" spans="1:184" ht="16.5" customHeight="1">
      <c r="A30" s="234">
        <f>'7-4データ⇒'!D29</f>
        <v>0</v>
      </c>
      <c r="B30" s="206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8"/>
      <c r="O30" s="211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12"/>
      <c r="AB30" s="206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8"/>
      <c r="AO30" s="206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8"/>
      <c r="BB30" s="206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8"/>
      <c r="BO30" s="206"/>
      <c r="BP30" s="207"/>
      <c r="BQ30" s="207"/>
      <c r="BR30" s="207"/>
      <c r="BS30" s="207"/>
      <c r="BT30" s="207"/>
      <c r="BU30" s="207"/>
      <c r="BV30" s="207"/>
      <c r="BW30" s="207"/>
      <c r="BX30" s="207"/>
      <c r="BY30" s="207"/>
      <c r="BZ30" s="207"/>
      <c r="CA30" s="208"/>
      <c r="CB30" s="212"/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N30" s="208"/>
      <c r="CO30" s="235">
        <f>'7-4データ⇒'!F29</f>
        <v>0</v>
      </c>
      <c r="CP30" s="206"/>
      <c r="CQ30" s="207"/>
      <c r="CR30" s="207"/>
      <c r="CS30" s="207"/>
      <c r="CT30" s="207"/>
      <c r="CU30" s="207"/>
      <c r="CV30" s="207"/>
      <c r="CW30" s="207"/>
      <c r="CX30" s="207"/>
      <c r="CY30" s="207"/>
      <c r="CZ30" s="207"/>
      <c r="DA30" s="207"/>
      <c r="DB30" s="208"/>
      <c r="DC30" s="211"/>
      <c r="DD30" s="207"/>
      <c r="DE30" s="207"/>
      <c r="DF30" s="207"/>
      <c r="DG30" s="207"/>
      <c r="DH30" s="207"/>
      <c r="DI30" s="207"/>
      <c r="DJ30" s="207"/>
      <c r="DK30" s="207"/>
      <c r="DL30" s="207"/>
      <c r="DM30" s="207"/>
      <c r="DN30" s="207"/>
      <c r="DO30" s="212"/>
      <c r="DP30" s="206"/>
      <c r="DQ30" s="207"/>
      <c r="DR30" s="207"/>
      <c r="DS30" s="207"/>
      <c r="DT30" s="207"/>
      <c r="DU30" s="207"/>
      <c r="DV30" s="207"/>
      <c r="DW30" s="207"/>
      <c r="DX30" s="207"/>
      <c r="DY30" s="207"/>
      <c r="DZ30" s="207"/>
      <c r="EA30" s="207"/>
      <c r="EB30" s="208"/>
      <c r="EC30" s="206"/>
      <c r="ED30" s="207"/>
      <c r="EE30" s="207"/>
      <c r="EF30" s="207"/>
      <c r="EG30" s="207"/>
      <c r="EH30" s="207"/>
      <c r="EI30" s="207"/>
      <c r="EJ30" s="207"/>
      <c r="EK30" s="207"/>
      <c r="EL30" s="207"/>
      <c r="EM30" s="207"/>
      <c r="EN30" s="207"/>
      <c r="EO30" s="208"/>
      <c r="EP30" s="206"/>
      <c r="EQ30" s="207"/>
      <c r="ER30" s="207"/>
      <c r="ES30" s="207"/>
      <c r="ET30" s="207"/>
      <c r="EU30" s="207"/>
      <c r="EV30" s="207"/>
      <c r="EW30" s="207"/>
      <c r="EX30" s="207"/>
      <c r="EY30" s="207"/>
      <c r="EZ30" s="207"/>
      <c r="FA30" s="207"/>
      <c r="FB30" s="208"/>
      <c r="FC30" s="206"/>
      <c r="FD30" s="207"/>
      <c r="FE30" s="207"/>
      <c r="FF30" s="207"/>
      <c r="FG30" s="207"/>
      <c r="FH30" s="207"/>
      <c r="FI30" s="207"/>
      <c r="FJ30" s="207"/>
      <c r="FK30" s="207"/>
      <c r="FL30" s="207"/>
      <c r="FM30" s="207"/>
      <c r="FN30" s="207"/>
      <c r="FO30" s="208"/>
      <c r="FP30" s="206"/>
      <c r="FQ30" s="207"/>
      <c r="FR30" s="207"/>
      <c r="FS30" s="207"/>
      <c r="FT30" s="207"/>
      <c r="FU30" s="207"/>
      <c r="FV30" s="207"/>
      <c r="FW30" s="207"/>
      <c r="FX30" s="207"/>
      <c r="FY30" s="207"/>
      <c r="FZ30" s="207"/>
      <c r="GA30" s="207"/>
      <c r="GB30" s="208"/>
    </row>
    <row r="31" spans="1:184" ht="16.5" customHeight="1">
      <c r="A31" s="234">
        <f>'7-4データ⇒'!D30</f>
        <v>0</v>
      </c>
      <c r="B31" s="206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8"/>
      <c r="O31" s="211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12"/>
      <c r="AB31" s="206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8"/>
      <c r="AO31" s="206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8"/>
      <c r="BB31" s="206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8"/>
      <c r="BO31" s="206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8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08"/>
      <c r="CO31" s="235">
        <f>'7-4データ⇒'!F30</f>
        <v>0</v>
      </c>
      <c r="CP31" s="206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8"/>
      <c r="DC31" s="211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12"/>
      <c r="DP31" s="206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8"/>
      <c r="EC31" s="206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8"/>
      <c r="EP31" s="206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8"/>
      <c r="FC31" s="206"/>
      <c r="FD31" s="207"/>
      <c r="FE31" s="207"/>
      <c r="FF31" s="207"/>
      <c r="FG31" s="207"/>
      <c r="FH31" s="207"/>
      <c r="FI31" s="207"/>
      <c r="FJ31" s="207"/>
      <c r="FK31" s="207"/>
      <c r="FL31" s="207"/>
      <c r="FM31" s="207"/>
      <c r="FN31" s="207"/>
      <c r="FO31" s="208"/>
      <c r="FP31" s="206"/>
      <c r="FQ31" s="207"/>
      <c r="FR31" s="207"/>
      <c r="FS31" s="207"/>
      <c r="FT31" s="207"/>
      <c r="FU31" s="207"/>
      <c r="FV31" s="207"/>
      <c r="FW31" s="207"/>
      <c r="FX31" s="207"/>
      <c r="FY31" s="207"/>
      <c r="FZ31" s="207"/>
      <c r="GA31" s="207"/>
      <c r="GB31" s="208"/>
    </row>
    <row r="32" spans="1:184" ht="16.5" customHeight="1">
      <c r="A32" s="234">
        <f>'7-4データ⇒'!D31</f>
        <v>0</v>
      </c>
      <c r="B32" s="206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8"/>
      <c r="O32" s="211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12"/>
      <c r="AB32" s="206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8"/>
      <c r="AO32" s="206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8"/>
      <c r="BB32" s="206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7"/>
      <c r="BN32" s="208"/>
      <c r="BO32" s="206"/>
      <c r="BP32" s="207"/>
      <c r="BQ32" s="207"/>
      <c r="BR32" s="207"/>
      <c r="BS32" s="207"/>
      <c r="BT32" s="207"/>
      <c r="BU32" s="207"/>
      <c r="BV32" s="207"/>
      <c r="BW32" s="207"/>
      <c r="BX32" s="207"/>
      <c r="BY32" s="207"/>
      <c r="BZ32" s="207"/>
      <c r="CA32" s="208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N32" s="208"/>
      <c r="CO32" s="235">
        <f>'7-4データ⇒'!F31</f>
        <v>0</v>
      </c>
      <c r="CP32" s="206"/>
      <c r="CQ32" s="207"/>
      <c r="CR32" s="207"/>
      <c r="CS32" s="207"/>
      <c r="CT32" s="207"/>
      <c r="CU32" s="207"/>
      <c r="CV32" s="207"/>
      <c r="CW32" s="207"/>
      <c r="CX32" s="207"/>
      <c r="CY32" s="207"/>
      <c r="CZ32" s="207"/>
      <c r="DA32" s="207"/>
      <c r="DB32" s="208"/>
      <c r="DC32" s="211"/>
      <c r="DD32" s="207"/>
      <c r="DE32" s="207"/>
      <c r="DF32" s="207"/>
      <c r="DG32" s="207"/>
      <c r="DH32" s="207"/>
      <c r="DI32" s="207"/>
      <c r="DJ32" s="207"/>
      <c r="DK32" s="207"/>
      <c r="DL32" s="207"/>
      <c r="DM32" s="207"/>
      <c r="DN32" s="207"/>
      <c r="DO32" s="212"/>
      <c r="DP32" s="206"/>
      <c r="DQ32" s="207"/>
      <c r="DR32" s="207"/>
      <c r="DS32" s="207"/>
      <c r="DT32" s="207"/>
      <c r="DU32" s="207"/>
      <c r="DV32" s="207"/>
      <c r="DW32" s="207"/>
      <c r="DX32" s="207"/>
      <c r="DY32" s="207"/>
      <c r="DZ32" s="207"/>
      <c r="EA32" s="207"/>
      <c r="EB32" s="208"/>
      <c r="EC32" s="206"/>
      <c r="ED32" s="207"/>
      <c r="EE32" s="207"/>
      <c r="EF32" s="207"/>
      <c r="EG32" s="207"/>
      <c r="EH32" s="207"/>
      <c r="EI32" s="207"/>
      <c r="EJ32" s="207"/>
      <c r="EK32" s="207"/>
      <c r="EL32" s="207"/>
      <c r="EM32" s="207"/>
      <c r="EN32" s="207"/>
      <c r="EO32" s="208"/>
      <c r="EP32" s="206"/>
      <c r="EQ32" s="207"/>
      <c r="ER32" s="207"/>
      <c r="ES32" s="207"/>
      <c r="ET32" s="207"/>
      <c r="EU32" s="207"/>
      <c r="EV32" s="207"/>
      <c r="EW32" s="207"/>
      <c r="EX32" s="207"/>
      <c r="EY32" s="207"/>
      <c r="EZ32" s="207"/>
      <c r="FA32" s="207"/>
      <c r="FB32" s="208"/>
      <c r="FC32" s="206"/>
      <c r="FD32" s="207"/>
      <c r="FE32" s="207"/>
      <c r="FF32" s="207"/>
      <c r="FG32" s="207"/>
      <c r="FH32" s="207"/>
      <c r="FI32" s="207"/>
      <c r="FJ32" s="207"/>
      <c r="FK32" s="207"/>
      <c r="FL32" s="207"/>
      <c r="FM32" s="207"/>
      <c r="FN32" s="207"/>
      <c r="FO32" s="208"/>
      <c r="FP32" s="206"/>
      <c r="FQ32" s="207"/>
      <c r="FR32" s="207"/>
      <c r="FS32" s="207"/>
      <c r="FT32" s="207"/>
      <c r="FU32" s="207"/>
      <c r="FV32" s="207"/>
      <c r="FW32" s="207"/>
      <c r="FX32" s="207"/>
      <c r="FY32" s="207"/>
      <c r="FZ32" s="207"/>
      <c r="GA32" s="207"/>
      <c r="GB32" s="208"/>
    </row>
    <row r="33" spans="1:184" ht="16.5" customHeight="1">
      <c r="A33" s="234">
        <f>'7-4データ⇒'!D32</f>
        <v>0</v>
      </c>
      <c r="B33" s="206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8"/>
      <c r="O33" s="211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12"/>
      <c r="AB33" s="206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8"/>
      <c r="AO33" s="206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8"/>
      <c r="BB33" s="206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8"/>
      <c r="BO33" s="206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8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08"/>
      <c r="CO33" s="235">
        <f>'7-4データ⇒'!F32</f>
        <v>0</v>
      </c>
      <c r="CP33" s="206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8"/>
      <c r="DC33" s="211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12"/>
      <c r="DP33" s="206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8"/>
      <c r="EC33" s="206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8"/>
      <c r="EP33" s="206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8"/>
      <c r="FC33" s="206"/>
      <c r="FD33" s="207"/>
      <c r="FE33" s="207"/>
      <c r="FF33" s="207"/>
      <c r="FG33" s="207"/>
      <c r="FH33" s="207"/>
      <c r="FI33" s="207"/>
      <c r="FJ33" s="207"/>
      <c r="FK33" s="207"/>
      <c r="FL33" s="207"/>
      <c r="FM33" s="207"/>
      <c r="FN33" s="207"/>
      <c r="FO33" s="208"/>
      <c r="FP33" s="206"/>
      <c r="FQ33" s="207"/>
      <c r="FR33" s="207"/>
      <c r="FS33" s="207"/>
      <c r="FT33" s="207"/>
      <c r="FU33" s="207"/>
      <c r="FV33" s="207"/>
      <c r="FW33" s="207"/>
      <c r="FX33" s="207"/>
      <c r="FY33" s="207"/>
      <c r="FZ33" s="207"/>
      <c r="GA33" s="207"/>
      <c r="GB33" s="208"/>
    </row>
    <row r="34" spans="1:184" ht="16.5" customHeight="1">
      <c r="A34" s="234">
        <f>'7-4データ⇒'!D33</f>
        <v>0</v>
      </c>
      <c r="B34" s="206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8"/>
      <c r="O34" s="211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12"/>
      <c r="AB34" s="206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8"/>
      <c r="AO34" s="206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8"/>
      <c r="BB34" s="206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8"/>
      <c r="BO34" s="206"/>
      <c r="BP34" s="207"/>
      <c r="BQ34" s="207"/>
      <c r="BR34" s="207"/>
      <c r="BS34" s="207"/>
      <c r="BT34" s="207"/>
      <c r="BU34" s="207"/>
      <c r="BV34" s="207"/>
      <c r="BW34" s="207"/>
      <c r="BX34" s="207"/>
      <c r="BY34" s="207"/>
      <c r="BZ34" s="207"/>
      <c r="CA34" s="208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08"/>
      <c r="CO34" s="235">
        <f>'7-4データ⇒'!F33</f>
        <v>0</v>
      </c>
      <c r="CP34" s="206"/>
      <c r="CQ34" s="207"/>
      <c r="CR34" s="207"/>
      <c r="CS34" s="207"/>
      <c r="CT34" s="207"/>
      <c r="CU34" s="207"/>
      <c r="CV34" s="207"/>
      <c r="CW34" s="207"/>
      <c r="CX34" s="207"/>
      <c r="CY34" s="207"/>
      <c r="CZ34" s="207"/>
      <c r="DA34" s="207"/>
      <c r="DB34" s="208"/>
      <c r="DC34" s="211"/>
      <c r="DD34" s="207"/>
      <c r="DE34" s="207"/>
      <c r="DF34" s="207"/>
      <c r="DG34" s="207"/>
      <c r="DH34" s="207"/>
      <c r="DI34" s="207"/>
      <c r="DJ34" s="207"/>
      <c r="DK34" s="207"/>
      <c r="DL34" s="207"/>
      <c r="DM34" s="207"/>
      <c r="DN34" s="207"/>
      <c r="DO34" s="212"/>
      <c r="DP34" s="206"/>
      <c r="DQ34" s="207"/>
      <c r="DR34" s="207"/>
      <c r="DS34" s="207"/>
      <c r="DT34" s="207"/>
      <c r="DU34" s="207"/>
      <c r="DV34" s="207"/>
      <c r="DW34" s="207"/>
      <c r="DX34" s="207"/>
      <c r="DY34" s="207"/>
      <c r="DZ34" s="207"/>
      <c r="EA34" s="207"/>
      <c r="EB34" s="208"/>
      <c r="EC34" s="206"/>
      <c r="ED34" s="207"/>
      <c r="EE34" s="207"/>
      <c r="EF34" s="207"/>
      <c r="EG34" s="207"/>
      <c r="EH34" s="207"/>
      <c r="EI34" s="207"/>
      <c r="EJ34" s="207"/>
      <c r="EK34" s="207"/>
      <c r="EL34" s="207"/>
      <c r="EM34" s="207"/>
      <c r="EN34" s="207"/>
      <c r="EO34" s="208"/>
      <c r="EP34" s="206"/>
      <c r="EQ34" s="207"/>
      <c r="ER34" s="207"/>
      <c r="ES34" s="207"/>
      <c r="ET34" s="207"/>
      <c r="EU34" s="207"/>
      <c r="EV34" s="207"/>
      <c r="EW34" s="207"/>
      <c r="EX34" s="207"/>
      <c r="EY34" s="207"/>
      <c r="EZ34" s="207"/>
      <c r="FA34" s="207"/>
      <c r="FB34" s="208"/>
      <c r="FC34" s="206"/>
      <c r="FD34" s="207"/>
      <c r="FE34" s="207"/>
      <c r="FF34" s="207"/>
      <c r="FG34" s="207"/>
      <c r="FH34" s="207"/>
      <c r="FI34" s="207"/>
      <c r="FJ34" s="207"/>
      <c r="FK34" s="207"/>
      <c r="FL34" s="207"/>
      <c r="FM34" s="207"/>
      <c r="FN34" s="207"/>
      <c r="FO34" s="208"/>
      <c r="FP34" s="206"/>
      <c r="FQ34" s="207"/>
      <c r="FR34" s="207"/>
      <c r="FS34" s="207"/>
      <c r="FT34" s="207"/>
      <c r="FU34" s="207"/>
      <c r="FV34" s="207"/>
      <c r="FW34" s="207"/>
      <c r="FX34" s="207"/>
      <c r="FY34" s="207"/>
      <c r="FZ34" s="207"/>
      <c r="GA34" s="207"/>
      <c r="GB34" s="208"/>
    </row>
    <row r="35" spans="1:184" ht="16.5" customHeight="1">
      <c r="A35" s="234">
        <f>'7-4データ⇒'!D34</f>
        <v>0</v>
      </c>
      <c r="B35" s="206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8"/>
      <c r="O35" s="211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12"/>
      <c r="AB35" s="206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8"/>
      <c r="AO35" s="206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8"/>
      <c r="BB35" s="206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8"/>
      <c r="BO35" s="206"/>
      <c r="BP35" s="207"/>
      <c r="BQ35" s="207"/>
      <c r="BR35" s="207"/>
      <c r="BS35" s="207"/>
      <c r="BT35" s="207"/>
      <c r="BU35" s="207"/>
      <c r="BV35" s="207"/>
      <c r="BW35" s="207"/>
      <c r="BX35" s="207"/>
      <c r="BY35" s="207"/>
      <c r="BZ35" s="207"/>
      <c r="CA35" s="208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08"/>
      <c r="CO35" s="235">
        <f>'7-4データ⇒'!F34</f>
        <v>0</v>
      </c>
      <c r="CP35" s="206"/>
      <c r="CQ35" s="207"/>
      <c r="CR35" s="207"/>
      <c r="CS35" s="207"/>
      <c r="CT35" s="207"/>
      <c r="CU35" s="207"/>
      <c r="CV35" s="207"/>
      <c r="CW35" s="207"/>
      <c r="CX35" s="207"/>
      <c r="CY35" s="207"/>
      <c r="CZ35" s="207"/>
      <c r="DA35" s="207"/>
      <c r="DB35" s="208"/>
      <c r="DC35" s="211"/>
      <c r="DD35" s="207"/>
      <c r="DE35" s="207"/>
      <c r="DF35" s="207"/>
      <c r="DG35" s="207"/>
      <c r="DH35" s="207"/>
      <c r="DI35" s="207"/>
      <c r="DJ35" s="207"/>
      <c r="DK35" s="207"/>
      <c r="DL35" s="207"/>
      <c r="DM35" s="207"/>
      <c r="DN35" s="207"/>
      <c r="DO35" s="212"/>
      <c r="DP35" s="206"/>
      <c r="DQ35" s="207"/>
      <c r="DR35" s="207"/>
      <c r="DS35" s="207"/>
      <c r="DT35" s="207"/>
      <c r="DU35" s="207"/>
      <c r="DV35" s="207"/>
      <c r="DW35" s="207"/>
      <c r="DX35" s="207"/>
      <c r="DY35" s="207"/>
      <c r="DZ35" s="207"/>
      <c r="EA35" s="207"/>
      <c r="EB35" s="208"/>
      <c r="EC35" s="206"/>
      <c r="ED35" s="207"/>
      <c r="EE35" s="207"/>
      <c r="EF35" s="207"/>
      <c r="EG35" s="207"/>
      <c r="EH35" s="207"/>
      <c r="EI35" s="207"/>
      <c r="EJ35" s="207"/>
      <c r="EK35" s="207"/>
      <c r="EL35" s="207"/>
      <c r="EM35" s="207"/>
      <c r="EN35" s="207"/>
      <c r="EO35" s="208"/>
      <c r="EP35" s="206"/>
      <c r="EQ35" s="207"/>
      <c r="ER35" s="207"/>
      <c r="ES35" s="207"/>
      <c r="ET35" s="207"/>
      <c r="EU35" s="207"/>
      <c r="EV35" s="207"/>
      <c r="EW35" s="207"/>
      <c r="EX35" s="207"/>
      <c r="EY35" s="207"/>
      <c r="EZ35" s="207"/>
      <c r="FA35" s="207"/>
      <c r="FB35" s="208"/>
      <c r="FC35" s="206"/>
      <c r="FD35" s="207"/>
      <c r="FE35" s="207"/>
      <c r="FF35" s="207"/>
      <c r="FG35" s="207"/>
      <c r="FH35" s="207"/>
      <c r="FI35" s="207"/>
      <c r="FJ35" s="207"/>
      <c r="FK35" s="207"/>
      <c r="FL35" s="207"/>
      <c r="FM35" s="207"/>
      <c r="FN35" s="207"/>
      <c r="FO35" s="208"/>
      <c r="FP35" s="206"/>
      <c r="FQ35" s="207"/>
      <c r="FR35" s="207"/>
      <c r="FS35" s="207"/>
      <c r="FT35" s="207"/>
      <c r="FU35" s="207"/>
      <c r="FV35" s="207"/>
      <c r="FW35" s="207"/>
      <c r="FX35" s="207"/>
      <c r="FY35" s="207"/>
      <c r="FZ35" s="207"/>
      <c r="GA35" s="207"/>
      <c r="GB35" s="208"/>
    </row>
    <row r="36" spans="1:184" ht="16.5" customHeight="1">
      <c r="A36" s="234">
        <f>'7-4データ⇒'!D35</f>
        <v>0</v>
      </c>
      <c r="B36" s="206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8"/>
      <c r="O36" s="211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12"/>
      <c r="AB36" s="206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8"/>
      <c r="AO36" s="206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8"/>
      <c r="BB36" s="206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8"/>
      <c r="BO36" s="206"/>
      <c r="BP36" s="207"/>
      <c r="BQ36" s="207"/>
      <c r="BR36" s="207"/>
      <c r="BS36" s="207"/>
      <c r="BT36" s="207"/>
      <c r="BU36" s="207"/>
      <c r="BV36" s="207"/>
      <c r="BW36" s="207"/>
      <c r="BX36" s="207"/>
      <c r="BY36" s="207"/>
      <c r="BZ36" s="207"/>
      <c r="CA36" s="208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08"/>
      <c r="CO36" s="235">
        <f>'7-4データ⇒'!F35</f>
        <v>0</v>
      </c>
      <c r="CP36" s="206"/>
      <c r="CQ36" s="207"/>
      <c r="CR36" s="207"/>
      <c r="CS36" s="207"/>
      <c r="CT36" s="207"/>
      <c r="CU36" s="207"/>
      <c r="CV36" s="207"/>
      <c r="CW36" s="207"/>
      <c r="CX36" s="207"/>
      <c r="CY36" s="207"/>
      <c r="CZ36" s="207"/>
      <c r="DA36" s="207"/>
      <c r="DB36" s="208"/>
      <c r="DC36" s="211"/>
      <c r="DD36" s="207"/>
      <c r="DE36" s="207"/>
      <c r="DF36" s="207"/>
      <c r="DG36" s="207"/>
      <c r="DH36" s="207"/>
      <c r="DI36" s="207"/>
      <c r="DJ36" s="207"/>
      <c r="DK36" s="207"/>
      <c r="DL36" s="207"/>
      <c r="DM36" s="207"/>
      <c r="DN36" s="207"/>
      <c r="DO36" s="212"/>
      <c r="DP36" s="206"/>
      <c r="DQ36" s="207"/>
      <c r="DR36" s="207"/>
      <c r="DS36" s="207"/>
      <c r="DT36" s="207"/>
      <c r="DU36" s="207"/>
      <c r="DV36" s="207"/>
      <c r="DW36" s="207"/>
      <c r="DX36" s="207"/>
      <c r="DY36" s="207"/>
      <c r="DZ36" s="207"/>
      <c r="EA36" s="207"/>
      <c r="EB36" s="208"/>
      <c r="EC36" s="206"/>
      <c r="ED36" s="207"/>
      <c r="EE36" s="207"/>
      <c r="EF36" s="207"/>
      <c r="EG36" s="207"/>
      <c r="EH36" s="207"/>
      <c r="EI36" s="207"/>
      <c r="EJ36" s="207"/>
      <c r="EK36" s="207"/>
      <c r="EL36" s="207"/>
      <c r="EM36" s="207"/>
      <c r="EN36" s="207"/>
      <c r="EO36" s="208"/>
      <c r="EP36" s="206"/>
      <c r="EQ36" s="207"/>
      <c r="ER36" s="207"/>
      <c r="ES36" s="207"/>
      <c r="ET36" s="207"/>
      <c r="EU36" s="207"/>
      <c r="EV36" s="207"/>
      <c r="EW36" s="207"/>
      <c r="EX36" s="207"/>
      <c r="EY36" s="207"/>
      <c r="EZ36" s="207"/>
      <c r="FA36" s="207"/>
      <c r="FB36" s="208"/>
      <c r="FC36" s="206"/>
      <c r="FD36" s="207"/>
      <c r="FE36" s="207"/>
      <c r="FF36" s="207"/>
      <c r="FG36" s="207"/>
      <c r="FH36" s="207"/>
      <c r="FI36" s="207"/>
      <c r="FJ36" s="207"/>
      <c r="FK36" s="207"/>
      <c r="FL36" s="207"/>
      <c r="FM36" s="207"/>
      <c r="FN36" s="207"/>
      <c r="FO36" s="208"/>
      <c r="FP36" s="206"/>
      <c r="FQ36" s="207"/>
      <c r="FR36" s="207"/>
      <c r="FS36" s="207"/>
      <c r="FT36" s="207"/>
      <c r="FU36" s="207"/>
      <c r="FV36" s="207"/>
      <c r="FW36" s="207"/>
      <c r="FX36" s="207"/>
      <c r="FY36" s="207"/>
      <c r="FZ36" s="207"/>
      <c r="GA36" s="207"/>
      <c r="GB36" s="208"/>
    </row>
    <row r="37" spans="1:184" ht="16.5" customHeight="1">
      <c r="A37" s="234">
        <f>'7-4データ⇒'!D36</f>
        <v>0</v>
      </c>
      <c r="B37" s="206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8"/>
      <c r="O37" s="211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12"/>
      <c r="AB37" s="206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8"/>
      <c r="AO37" s="206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8"/>
      <c r="BB37" s="206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8"/>
      <c r="BO37" s="206"/>
      <c r="BP37" s="207"/>
      <c r="BQ37" s="207"/>
      <c r="BR37" s="207"/>
      <c r="BS37" s="207"/>
      <c r="BT37" s="207"/>
      <c r="BU37" s="207"/>
      <c r="BV37" s="207"/>
      <c r="BW37" s="207"/>
      <c r="BX37" s="207"/>
      <c r="BY37" s="207"/>
      <c r="BZ37" s="207"/>
      <c r="CA37" s="208"/>
      <c r="CB37" s="212"/>
      <c r="CC37" s="212"/>
      <c r="CD37" s="212"/>
      <c r="CE37" s="212"/>
      <c r="CF37" s="212"/>
      <c r="CG37" s="212"/>
      <c r="CH37" s="212"/>
      <c r="CI37" s="212"/>
      <c r="CJ37" s="212"/>
      <c r="CK37" s="212"/>
      <c r="CL37" s="212"/>
      <c r="CM37" s="212"/>
      <c r="CN37" s="208"/>
      <c r="CO37" s="235">
        <f>'7-4データ⇒'!F36</f>
        <v>0</v>
      </c>
      <c r="CP37" s="206"/>
      <c r="CQ37" s="207"/>
      <c r="CR37" s="207"/>
      <c r="CS37" s="207"/>
      <c r="CT37" s="207"/>
      <c r="CU37" s="207"/>
      <c r="CV37" s="207"/>
      <c r="CW37" s="207"/>
      <c r="CX37" s="207"/>
      <c r="CY37" s="207"/>
      <c r="CZ37" s="207"/>
      <c r="DA37" s="207"/>
      <c r="DB37" s="208"/>
      <c r="DC37" s="211"/>
      <c r="DD37" s="207"/>
      <c r="DE37" s="207"/>
      <c r="DF37" s="207"/>
      <c r="DG37" s="207"/>
      <c r="DH37" s="207"/>
      <c r="DI37" s="207"/>
      <c r="DJ37" s="207"/>
      <c r="DK37" s="207"/>
      <c r="DL37" s="207"/>
      <c r="DM37" s="207"/>
      <c r="DN37" s="207"/>
      <c r="DO37" s="212"/>
      <c r="DP37" s="206"/>
      <c r="DQ37" s="207"/>
      <c r="DR37" s="207"/>
      <c r="DS37" s="207"/>
      <c r="DT37" s="207"/>
      <c r="DU37" s="207"/>
      <c r="DV37" s="207"/>
      <c r="DW37" s="207"/>
      <c r="DX37" s="207"/>
      <c r="DY37" s="207"/>
      <c r="DZ37" s="207"/>
      <c r="EA37" s="207"/>
      <c r="EB37" s="208"/>
      <c r="EC37" s="206"/>
      <c r="ED37" s="207"/>
      <c r="EE37" s="207"/>
      <c r="EF37" s="207"/>
      <c r="EG37" s="207"/>
      <c r="EH37" s="207"/>
      <c r="EI37" s="207"/>
      <c r="EJ37" s="207"/>
      <c r="EK37" s="207"/>
      <c r="EL37" s="207"/>
      <c r="EM37" s="207"/>
      <c r="EN37" s="207"/>
      <c r="EO37" s="208"/>
      <c r="EP37" s="206"/>
      <c r="EQ37" s="207"/>
      <c r="ER37" s="207"/>
      <c r="ES37" s="207"/>
      <c r="ET37" s="207"/>
      <c r="EU37" s="207"/>
      <c r="EV37" s="207"/>
      <c r="EW37" s="207"/>
      <c r="EX37" s="207"/>
      <c r="EY37" s="207"/>
      <c r="EZ37" s="207"/>
      <c r="FA37" s="207"/>
      <c r="FB37" s="208"/>
      <c r="FC37" s="206"/>
      <c r="FD37" s="207"/>
      <c r="FE37" s="207"/>
      <c r="FF37" s="207"/>
      <c r="FG37" s="207"/>
      <c r="FH37" s="207"/>
      <c r="FI37" s="207"/>
      <c r="FJ37" s="207"/>
      <c r="FK37" s="207"/>
      <c r="FL37" s="207"/>
      <c r="FM37" s="207"/>
      <c r="FN37" s="207"/>
      <c r="FO37" s="208"/>
      <c r="FP37" s="206"/>
      <c r="FQ37" s="207"/>
      <c r="FR37" s="207"/>
      <c r="FS37" s="207"/>
      <c r="FT37" s="207"/>
      <c r="FU37" s="207"/>
      <c r="FV37" s="207"/>
      <c r="FW37" s="207"/>
      <c r="FX37" s="207"/>
      <c r="FY37" s="207"/>
      <c r="FZ37" s="207"/>
      <c r="GA37" s="207"/>
      <c r="GB37" s="208"/>
    </row>
    <row r="38" spans="1:184" ht="16.5" customHeight="1" thickBot="1">
      <c r="A38" s="234">
        <f>'7-4データ⇒'!D37</f>
        <v>0</v>
      </c>
      <c r="B38" s="206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8"/>
      <c r="O38" s="211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12"/>
      <c r="AB38" s="206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8"/>
      <c r="AO38" s="206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8"/>
      <c r="BB38" s="206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8"/>
      <c r="BO38" s="206"/>
      <c r="BP38" s="207"/>
      <c r="BQ38" s="207"/>
      <c r="BR38" s="207"/>
      <c r="BS38" s="207"/>
      <c r="BT38" s="207"/>
      <c r="BU38" s="207"/>
      <c r="BV38" s="207"/>
      <c r="BW38" s="207"/>
      <c r="BX38" s="207"/>
      <c r="BY38" s="207"/>
      <c r="BZ38" s="207"/>
      <c r="CA38" s="208"/>
      <c r="CB38" s="212"/>
      <c r="CC38" s="212"/>
      <c r="CD38" s="212"/>
      <c r="CE38" s="212"/>
      <c r="CF38" s="212"/>
      <c r="CG38" s="212"/>
      <c r="CH38" s="212"/>
      <c r="CI38" s="212"/>
      <c r="CJ38" s="212"/>
      <c r="CK38" s="212"/>
      <c r="CL38" s="212"/>
      <c r="CM38" s="212"/>
      <c r="CN38" s="208"/>
      <c r="CO38" s="235">
        <f>'7-4データ⇒'!F37</f>
        <v>0</v>
      </c>
      <c r="CP38" s="206"/>
      <c r="CQ38" s="207"/>
      <c r="CR38" s="207"/>
      <c r="CS38" s="207"/>
      <c r="CT38" s="207"/>
      <c r="CU38" s="207"/>
      <c r="CV38" s="207"/>
      <c r="CW38" s="207"/>
      <c r="CX38" s="207"/>
      <c r="CY38" s="207"/>
      <c r="CZ38" s="207"/>
      <c r="DA38" s="207"/>
      <c r="DB38" s="208"/>
      <c r="DC38" s="211"/>
      <c r="DD38" s="207"/>
      <c r="DE38" s="207"/>
      <c r="DF38" s="207"/>
      <c r="DG38" s="207"/>
      <c r="DH38" s="207"/>
      <c r="DI38" s="207"/>
      <c r="DJ38" s="207"/>
      <c r="DK38" s="207"/>
      <c r="DL38" s="207"/>
      <c r="DM38" s="207"/>
      <c r="DN38" s="207"/>
      <c r="DO38" s="212"/>
      <c r="DP38" s="206"/>
      <c r="DQ38" s="207"/>
      <c r="DR38" s="207"/>
      <c r="DS38" s="207"/>
      <c r="DT38" s="207"/>
      <c r="DU38" s="207"/>
      <c r="DV38" s="207"/>
      <c r="DW38" s="207"/>
      <c r="DX38" s="207"/>
      <c r="DY38" s="207"/>
      <c r="DZ38" s="207"/>
      <c r="EA38" s="207"/>
      <c r="EB38" s="208"/>
      <c r="EC38" s="206"/>
      <c r="ED38" s="207"/>
      <c r="EE38" s="207"/>
      <c r="EF38" s="207"/>
      <c r="EG38" s="207"/>
      <c r="EH38" s="207"/>
      <c r="EI38" s="207"/>
      <c r="EJ38" s="207"/>
      <c r="EK38" s="207"/>
      <c r="EL38" s="207"/>
      <c r="EM38" s="207"/>
      <c r="EN38" s="207"/>
      <c r="EO38" s="208"/>
      <c r="EP38" s="206"/>
      <c r="EQ38" s="207"/>
      <c r="ER38" s="207"/>
      <c r="ES38" s="207"/>
      <c r="ET38" s="207"/>
      <c r="EU38" s="207"/>
      <c r="EV38" s="207"/>
      <c r="EW38" s="207"/>
      <c r="EX38" s="207"/>
      <c r="EY38" s="207"/>
      <c r="EZ38" s="207"/>
      <c r="FA38" s="207"/>
      <c r="FB38" s="208"/>
      <c r="FC38" s="206"/>
      <c r="FD38" s="207"/>
      <c r="FE38" s="207"/>
      <c r="FF38" s="207"/>
      <c r="FG38" s="207"/>
      <c r="FH38" s="207"/>
      <c r="FI38" s="207"/>
      <c r="FJ38" s="207"/>
      <c r="FK38" s="207"/>
      <c r="FL38" s="207"/>
      <c r="FM38" s="207"/>
      <c r="FN38" s="207"/>
      <c r="FO38" s="208"/>
      <c r="FP38" s="206"/>
      <c r="FQ38" s="207"/>
      <c r="FR38" s="207"/>
      <c r="FS38" s="207"/>
      <c r="FT38" s="207"/>
      <c r="FU38" s="207"/>
      <c r="FV38" s="207"/>
      <c r="FW38" s="207"/>
      <c r="FX38" s="207"/>
      <c r="FY38" s="207"/>
      <c r="FZ38" s="207"/>
      <c r="GA38" s="207"/>
      <c r="GB38" s="208"/>
    </row>
    <row r="39" spans="1:184" ht="16.5" customHeight="1" thickBot="1">
      <c r="A39" s="237" t="s">
        <v>302</v>
      </c>
      <c r="B39" s="515"/>
      <c r="C39" s="516"/>
      <c r="D39" s="516"/>
      <c r="E39" s="516"/>
      <c r="F39" s="516"/>
      <c r="G39" s="516"/>
      <c r="H39" s="516"/>
      <c r="I39" s="516"/>
      <c r="J39" s="516"/>
      <c r="K39" s="516"/>
      <c r="L39" s="516"/>
      <c r="M39" s="516"/>
      <c r="N39" s="517"/>
      <c r="O39" s="515"/>
      <c r="P39" s="516"/>
      <c r="Q39" s="516"/>
      <c r="R39" s="516"/>
      <c r="S39" s="516"/>
      <c r="T39" s="516"/>
      <c r="U39" s="516"/>
      <c r="V39" s="516"/>
      <c r="W39" s="516"/>
      <c r="X39" s="516"/>
      <c r="Y39" s="516"/>
      <c r="Z39" s="516"/>
      <c r="AA39" s="517"/>
      <c r="AB39" s="515"/>
      <c r="AC39" s="516"/>
      <c r="AD39" s="516"/>
      <c r="AE39" s="516"/>
      <c r="AF39" s="516"/>
      <c r="AG39" s="516"/>
      <c r="AH39" s="516"/>
      <c r="AI39" s="516"/>
      <c r="AJ39" s="516"/>
      <c r="AK39" s="516"/>
      <c r="AL39" s="516"/>
      <c r="AM39" s="516"/>
      <c r="AN39" s="517"/>
      <c r="AO39" s="515"/>
      <c r="AP39" s="516"/>
      <c r="AQ39" s="516"/>
      <c r="AR39" s="516"/>
      <c r="AS39" s="516"/>
      <c r="AT39" s="516"/>
      <c r="AU39" s="516"/>
      <c r="AV39" s="516"/>
      <c r="AW39" s="516"/>
      <c r="AX39" s="516"/>
      <c r="AY39" s="516"/>
      <c r="AZ39" s="516"/>
      <c r="BA39" s="517"/>
      <c r="BB39" s="515"/>
      <c r="BC39" s="516"/>
      <c r="BD39" s="516"/>
      <c r="BE39" s="516"/>
      <c r="BF39" s="516"/>
      <c r="BG39" s="516"/>
      <c r="BH39" s="516"/>
      <c r="BI39" s="516"/>
      <c r="BJ39" s="516"/>
      <c r="BK39" s="516"/>
      <c r="BL39" s="516"/>
      <c r="BM39" s="516"/>
      <c r="BN39" s="517"/>
      <c r="BO39" s="515"/>
      <c r="BP39" s="516"/>
      <c r="BQ39" s="516"/>
      <c r="BR39" s="516"/>
      <c r="BS39" s="516"/>
      <c r="BT39" s="516"/>
      <c r="BU39" s="516"/>
      <c r="BV39" s="516"/>
      <c r="BW39" s="516"/>
      <c r="BX39" s="516"/>
      <c r="BY39" s="516"/>
      <c r="BZ39" s="516"/>
      <c r="CA39" s="517"/>
      <c r="CB39" s="209"/>
      <c r="CC39" s="209"/>
      <c r="CD39" s="209"/>
      <c r="CE39" s="209"/>
      <c r="CF39" s="209"/>
      <c r="CG39" s="209"/>
      <c r="CH39" s="209"/>
      <c r="CI39" s="209"/>
      <c r="CJ39" s="209"/>
      <c r="CK39" s="209"/>
      <c r="CL39" s="209"/>
      <c r="CM39" s="209"/>
      <c r="CN39" s="210"/>
      <c r="CO39" s="236" t="s">
        <v>302</v>
      </c>
      <c r="CP39" s="515"/>
      <c r="CQ39" s="516"/>
      <c r="CR39" s="516"/>
      <c r="CS39" s="516"/>
      <c r="CT39" s="516"/>
      <c r="CU39" s="516"/>
      <c r="CV39" s="516"/>
      <c r="CW39" s="516"/>
      <c r="CX39" s="516"/>
      <c r="CY39" s="516"/>
      <c r="CZ39" s="516"/>
      <c r="DA39" s="516"/>
      <c r="DB39" s="517"/>
      <c r="DC39" s="515"/>
      <c r="DD39" s="516"/>
      <c r="DE39" s="516"/>
      <c r="DF39" s="516"/>
      <c r="DG39" s="516"/>
      <c r="DH39" s="516"/>
      <c r="DI39" s="516"/>
      <c r="DJ39" s="516"/>
      <c r="DK39" s="516"/>
      <c r="DL39" s="516"/>
      <c r="DM39" s="516"/>
      <c r="DN39" s="516"/>
      <c r="DO39" s="517"/>
      <c r="DP39" s="515"/>
      <c r="DQ39" s="516"/>
      <c r="DR39" s="516"/>
      <c r="DS39" s="516"/>
      <c r="DT39" s="516"/>
      <c r="DU39" s="516"/>
      <c r="DV39" s="516"/>
      <c r="DW39" s="516"/>
      <c r="DX39" s="516"/>
      <c r="DY39" s="516"/>
      <c r="DZ39" s="516"/>
      <c r="EA39" s="516"/>
      <c r="EB39" s="517"/>
      <c r="EC39" s="515"/>
      <c r="ED39" s="516"/>
      <c r="EE39" s="516"/>
      <c r="EF39" s="516"/>
      <c r="EG39" s="516"/>
      <c r="EH39" s="516"/>
      <c r="EI39" s="516"/>
      <c r="EJ39" s="516"/>
      <c r="EK39" s="516"/>
      <c r="EL39" s="516"/>
      <c r="EM39" s="516"/>
      <c r="EN39" s="516"/>
      <c r="EO39" s="517"/>
      <c r="EP39" s="515"/>
      <c r="EQ39" s="516"/>
      <c r="ER39" s="516"/>
      <c r="ES39" s="516"/>
      <c r="ET39" s="516"/>
      <c r="EU39" s="516"/>
      <c r="EV39" s="516"/>
      <c r="EW39" s="516"/>
      <c r="EX39" s="516"/>
      <c r="EY39" s="516"/>
      <c r="EZ39" s="516"/>
      <c r="FA39" s="516"/>
      <c r="FB39" s="517"/>
      <c r="FC39" s="515"/>
      <c r="FD39" s="516"/>
      <c r="FE39" s="516"/>
      <c r="FF39" s="516"/>
      <c r="FG39" s="516"/>
      <c r="FH39" s="516"/>
      <c r="FI39" s="516"/>
      <c r="FJ39" s="516"/>
      <c r="FK39" s="516"/>
      <c r="FL39" s="516"/>
      <c r="FM39" s="516"/>
      <c r="FN39" s="516"/>
      <c r="FO39" s="517"/>
      <c r="FP39" s="515"/>
      <c r="FQ39" s="516"/>
      <c r="FR39" s="516"/>
      <c r="FS39" s="516"/>
      <c r="FT39" s="516"/>
      <c r="FU39" s="516"/>
      <c r="FV39" s="516"/>
      <c r="FW39" s="516"/>
      <c r="FX39" s="516"/>
      <c r="FY39" s="516"/>
      <c r="FZ39" s="516"/>
      <c r="GA39" s="516"/>
      <c r="GB39" s="517"/>
    </row>
    <row r="40" spans="1:184" ht="19.5" customHeight="1">
      <c r="A40" s="242" t="s">
        <v>303</v>
      </c>
      <c r="B40" s="21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3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3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3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5"/>
      <c r="BB40" s="213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5"/>
      <c r="BO40" s="213"/>
      <c r="BP40" s="214"/>
      <c r="BQ40" s="214"/>
      <c r="BR40" s="214"/>
      <c r="BS40" s="214"/>
      <c r="BT40" s="214"/>
      <c r="BU40" s="214"/>
      <c r="BV40" s="214"/>
      <c r="BW40" s="214"/>
      <c r="BX40" s="214"/>
      <c r="BY40" s="214"/>
      <c r="BZ40" s="214"/>
      <c r="CA40" s="215"/>
      <c r="CB40" s="213"/>
      <c r="CC40" s="214"/>
      <c r="CD40" s="214"/>
      <c r="CE40" s="214"/>
      <c r="CF40" s="214"/>
      <c r="CG40" s="214"/>
      <c r="CH40" s="214"/>
      <c r="CI40" s="214"/>
      <c r="CJ40" s="214"/>
      <c r="CK40" s="214"/>
      <c r="CL40" s="214"/>
      <c r="CM40" s="214"/>
      <c r="CN40" s="215"/>
      <c r="CO40" s="238" t="s">
        <v>303</v>
      </c>
      <c r="CP40" s="213"/>
      <c r="CQ40" s="214"/>
      <c r="CR40" s="214"/>
      <c r="CS40" s="214"/>
      <c r="CT40" s="214"/>
      <c r="CU40" s="214"/>
      <c r="CV40" s="214"/>
      <c r="CW40" s="214"/>
      <c r="CX40" s="214"/>
      <c r="CY40" s="214"/>
      <c r="CZ40" s="214"/>
      <c r="DA40" s="214"/>
      <c r="DB40" s="214"/>
      <c r="DC40" s="213"/>
      <c r="DD40" s="214"/>
      <c r="DE40" s="214"/>
      <c r="DF40" s="214"/>
      <c r="DG40" s="214"/>
      <c r="DH40" s="214"/>
      <c r="DI40" s="214"/>
      <c r="DJ40" s="214"/>
      <c r="DK40" s="214"/>
      <c r="DL40" s="214"/>
      <c r="DM40" s="214"/>
      <c r="DN40" s="214"/>
      <c r="DO40" s="214"/>
      <c r="DP40" s="213"/>
      <c r="DQ40" s="214"/>
      <c r="DR40" s="214"/>
      <c r="DS40" s="214"/>
      <c r="DT40" s="214"/>
      <c r="DU40" s="214"/>
      <c r="DV40" s="214"/>
      <c r="DW40" s="214"/>
      <c r="DX40" s="214"/>
      <c r="DY40" s="214"/>
      <c r="DZ40" s="214"/>
      <c r="EA40" s="214"/>
      <c r="EB40" s="214"/>
      <c r="EC40" s="213"/>
      <c r="ED40" s="214"/>
      <c r="EE40" s="214"/>
      <c r="EF40" s="214"/>
      <c r="EG40" s="214"/>
      <c r="EH40" s="214"/>
      <c r="EI40" s="214"/>
      <c r="EJ40" s="214"/>
      <c r="EK40" s="214"/>
      <c r="EL40" s="214"/>
      <c r="EM40" s="214"/>
      <c r="EN40" s="214"/>
      <c r="EO40" s="215"/>
      <c r="EP40" s="213"/>
      <c r="EQ40" s="214"/>
      <c r="ER40" s="214"/>
      <c r="ES40" s="214"/>
      <c r="ET40" s="214"/>
      <c r="EU40" s="214"/>
      <c r="EV40" s="214"/>
      <c r="EW40" s="214"/>
      <c r="EX40" s="214"/>
      <c r="EY40" s="214"/>
      <c r="EZ40" s="214"/>
      <c r="FA40" s="214"/>
      <c r="FB40" s="215"/>
      <c r="FC40" s="213"/>
      <c r="FD40" s="214"/>
      <c r="FE40" s="214"/>
      <c r="FF40" s="214"/>
      <c r="FG40" s="214"/>
      <c r="FH40" s="214"/>
      <c r="FI40" s="214"/>
      <c r="FJ40" s="214"/>
      <c r="FK40" s="214"/>
      <c r="FL40" s="214"/>
      <c r="FM40" s="214"/>
      <c r="FN40" s="214"/>
      <c r="FO40" s="215"/>
      <c r="FP40" s="213"/>
      <c r="FQ40" s="214"/>
      <c r="FR40" s="214"/>
      <c r="FS40" s="214"/>
      <c r="FT40" s="214"/>
      <c r="FU40" s="214"/>
      <c r="FV40" s="214"/>
      <c r="FW40" s="214"/>
      <c r="FX40" s="214"/>
      <c r="FY40" s="214"/>
      <c r="FZ40" s="214"/>
      <c r="GA40" s="214"/>
      <c r="GB40" s="215"/>
    </row>
    <row r="41" spans="1:184" ht="19.5" customHeight="1">
      <c r="A41" s="243" t="s">
        <v>219</v>
      </c>
      <c r="B41" s="216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6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6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7"/>
      <c r="AO41" s="216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8"/>
      <c r="BB41" s="216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8"/>
      <c r="BO41" s="216"/>
      <c r="BP41" s="217"/>
      <c r="BQ41" s="217"/>
      <c r="BR41" s="217"/>
      <c r="BS41" s="217"/>
      <c r="BT41" s="217"/>
      <c r="BU41" s="217"/>
      <c r="BV41" s="217"/>
      <c r="BW41" s="217"/>
      <c r="BX41" s="217"/>
      <c r="BY41" s="217"/>
      <c r="BZ41" s="217"/>
      <c r="CA41" s="218"/>
      <c r="CB41" s="216"/>
      <c r="CC41" s="217"/>
      <c r="CD41" s="217"/>
      <c r="CE41" s="217"/>
      <c r="CF41" s="217"/>
      <c r="CG41" s="217"/>
      <c r="CH41" s="217"/>
      <c r="CI41" s="217"/>
      <c r="CJ41" s="217"/>
      <c r="CK41" s="217"/>
      <c r="CL41" s="217"/>
      <c r="CM41" s="217"/>
      <c r="CN41" s="218"/>
      <c r="CO41" s="239" t="s">
        <v>219</v>
      </c>
      <c r="CP41" s="216"/>
      <c r="CQ41" s="217"/>
      <c r="CR41" s="217"/>
      <c r="CS41" s="217"/>
      <c r="CT41" s="217"/>
      <c r="CU41" s="217"/>
      <c r="CV41" s="217"/>
      <c r="CW41" s="217"/>
      <c r="CX41" s="217"/>
      <c r="CY41" s="217"/>
      <c r="CZ41" s="217"/>
      <c r="DA41" s="217"/>
      <c r="DB41" s="217"/>
      <c r="DC41" s="216"/>
      <c r="DD41" s="217"/>
      <c r="DE41" s="217"/>
      <c r="DF41" s="217"/>
      <c r="DG41" s="217"/>
      <c r="DH41" s="217"/>
      <c r="DI41" s="217"/>
      <c r="DJ41" s="217"/>
      <c r="DK41" s="217"/>
      <c r="DL41" s="217"/>
      <c r="DM41" s="217"/>
      <c r="DN41" s="217"/>
      <c r="DO41" s="217"/>
      <c r="DP41" s="216"/>
      <c r="DQ41" s="217"/>
      <c r="DR41" s="217"/>
      <c r="DS41" s="217"/>
      <c r="DT41" s="217"/>
      <c r="DU41" s="217"/>
      <c r="DV41" s="217"/>
      <c r="DW41" s="217"/>
      <c r="DX41" s="217"/>
      <c r="DY41" s="217"/>
      <c r="DZ41" s="217"/>
      <c r="EA41" s="217"/>
      <c r="EB41" s="217"/>
      <c r="EC41" s="216"/>
      <c r="ED41" s="217"/>
      <c r="EE41" s="217"/>
      <c r="EF41" s="217"/>
      <c r="EG41" s="217"/>
      <c r="EH41" s="217"/>
      <c r="EI41" s="217"/>
      <c r="EJ41" s="217"/>
      <c r="EK41" s="217"/>
      <c r="EL41" s="217"/>
      <c r="EM41" s="217"/>
      <c r="EN41" s="217"/>
      <c r="EO41" s="218"/>
      <c r="EP41" s="216"/>
      <c r="EQ41" s="217"/>
      <c r="ER41" s="217"/>
      <c r="ES41" s="217"/>
      <c r="ET41" s="217"/>
      <c r="EU41" s="217"/>
      <c r="EV41" s="217"/>
      <c r="EW41" s="217"/>
      <c r="EX41" s="217"/>
      <c r="EY41" s="217"/>
      <c r="EZ41" s="217"/>
      <c r="FA41" s="217"/>
      <c r="FB41" s="218"/>
      <c r="FC41" s="216"/>
      <c r="FD41" s="217"/>
      <c r="FE41" s="217"/>
      <c r="FF41" s="217"/>
      <c r="FG41" s="217"/>
      <c r="FH41" s="217"/>
      <c r="FI41" s="217"/>
      <c r="FJ41" s="217"/>
      <c r="FK41" s="217"/>
      <c r="FL41" s="217"/>
      <c r="FM41" s="217"/>
      <c r="FN41" s="217"/>
      <c r="FO41" s="218"/>
      <c r="FP41" s="216"/>
      <c r="FQ41" s="217"/>
      <c r="FR41" s="217"/>
      <c r="FS41" s="217"/>
      <c r="FT41" s="217"/>
      <c r="FU41" s="217"/>
      <c r="FV41" s="217"/>
      <c r="FW41" s="217"/>
      <c r="FX41" s="217"/>
      <c r="FY41" s="217"/>
      <c r="FZ41" s="217"/>
      <c r="GA41" s="217"/>
      <c r="GB41" s="218"/>
    </row>
    <row r="42" spans="1:184" ht="19.5" customHeight="1">
      <c r="A42" s="244"/>
      <c r="B42" s="219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19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19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19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1"/>
      <c r="BB42" s="219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21"/>
      <c r="BO42" s="219"/>
      <c r="BP42" s="220"/>
      <c r="BQ42" s="220"/>
      <c r="BR42" s="220"/>
      <c r="BS42" s="220"/>
      <c r="BT42" s="220"/>
      <c r="BU42" s="220"/>
      <c r="BV42" s="220"/>
      <c r="BW42" s="220"/>
      <c r="BX42" s="220"/>
      <c r="BY42" s="220"/>
      <c r="BZ42" s="220"/>
      <c r="CA42" s="221"/>
      <c r="CB42" s="219"/>
      <c r="CC42" s="220"/>
      <c r="CD42" s="220"/>
      <c r="CE42" s="220"/>
      <c r="CF42" s="220"/>
      <c r="CG42" s="220"/>
      <c r="CH42" s="220"/>
      <c r="CI42" s="220"/>
      <c r="CJ42" s="220"/>
      <c r="CK42" s="220"/>
      <c r="CL42" s="220"/>
      <c r="CM42" s="220"/>
      <c r="CN42" s="221"/>
      <c r="CO42" s="240"/>
      <c r="CP42" s="219"/>
      <c r="CQ42" s="220"/>
      <c r="CR42" s="220"/>
      <c r="CS42" s="220"/>
      <c r="CT42" s="220"/>
      <c r="CU42" s="220"/>
      <c r="CV42" s="220"/>
      <c r="CW42" s="220"/>
      <c r="CX42" s="220"/>
      <c r="CY42" s="220"/>
      <c r="CZ42" s="220"/>
      <c r="DA42" s="220"/>
      <c r="DB42" s="220"/>
      <c r="DC42" s="219"/>
      <c r="DD42" s="220"/>
      <c r="DE42" s="220"/>
      <c r="DF42" s="220"/>
      <c r="DG42" s="220"/>
      <c r="DH42" s="220"/>
      <c r="DI42" s="220"/>
      <c r="DJ42" s="220"/>
      <c r="DK42" s="220"/>
      <c r="DL42" s="220"/>
      <c r="DM42" s="220"/>
      <c r="DN42" s="220"/>
      <c r="DO42" s="220"/>
      <c r="DP42" s="219"/>
      <c r="DQ42" s="220"/>
      <c r="DR42" s="220"/>
      <c r="DS42" s="220"/>
      <c r="DT42" s="220"/>
      <c r="DU42" s="220"/>
      <c r="DV42" s="220"/>
      <c r="DW42" s="220"/>
      <c r="DX42" s="220"/>
      <c r="DY42" s="220"/>
      <c r="DZ42" s="220"/>
      <c r="EA42" s="220"/>
      <c r="EB42" s="220"/>
      <c r="EC42" s="219"/>
      <c r="ED42" s="220"/>
      <c r="EE42" s="220"/>
      <c r="EF42" s="220"/>
      <c r="EG42" s="220"/>
      <c r="EH42" s="220"/>
      <c r="EI42" s="220"/>
      <c r="EJ42" s="220"/>
      <c r="EK42" s="220"/>
      <c r="EL42" s="220"/>
      <c r="EM42" s="220"/>
      <c r="EN42" s="220"/>
      <c r="EO42" s="221"/>
      <c r="EP42" s="219"/>
      <c r="EQ42" s="220"/>
      <c r="ER42" s="220"/>
      <c r="ES42" s="220"/>
      <c r="ET42" s="220"/>
      <c r="EU42" s="220"/>
      <c r="EV42" s="220"/>
      <c r="EW42" s="220"/>
      <c r="EX42" s="220"/>
      <c r="EY42" s="220"/>
      <c r="EZ42" s="220"/>
      <c r="FA42" s="220"/>
      <c r="FB42" s="221"/>
      <c r="FC42" s="219"/>
      <c r="FD42" s="220"/>
      <c r="FE42" s="220"/>
      <c r="FF42" s="220"/>
      <c r="FG42" s="220"/>
      <c r="FH42" s="220"/>
      <c r="FI42" s="220"/>
      <c r="FJ42" s="220"/>
      <c r="FK42" s="220"/>
      <c r="FL42" s="220"/>
      <c r="FM42" s="220"/>
      <c r="FN42" s="220"/>
      <c r="FO42" s="221"/>
      <c r="FP42" s="219"/>
      <c r="FQ42" s="220"/>
      <c r="FR42" s="220"/>
      <c r="FS42" s="220"/>
      <c r="FT42" s="220"/>
      <c r="FU42" s="220"/>
      <c r="FV42" s="220"/>
      <c r="FW42" s="220"/>
      <c r="FX42" s="220"/>
      <c r="FY42" s="220"/>
      <c r="FZ42" s="220"/>
      <c r="GA42" s="220"/>
      <c r="GB42" s="221"/>
    </row>
    <row r="43" spans="1:184" ht="19.5" customHeight="1">
      <c r="A43" s="243" t="s">
        <v>219</v>
      </c>
      <c r="B43" s="216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6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6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6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8"/>
      <c r="BB43" s="216"/>
      <c r="BC43" s="217"/>
      <c r="BD43" s="217"/>
      <c r="BE43" s="217"/>
      <c r="BF43" s="217"/>
      <c r="BG43" s="217"/>
      <c r="BH43" s="217"/>
      <c r="BI43" s="217"/>
      <c r="BJ43" s="217"/>
      <c r="BK43" s="217"/>
      <c r="BL43" s="217"/>
      <c r="BM43" s="217"/>
      <c r="BN43" s="218"/>
      <c r="BO43" s="216"/>
      <c r="BP43" s="217"/>
      <c r="BQ43" s="217"/>
      <c r="BR43" s="217"/>
      <c r="BS43" s="217"/>
      <c r="BT43" s="217"/>
      <c r="BU43" s="217"/>
      <c r="BV43" s="217"/>
      <c r="BW43" s="217"/>
      <c r="BX43" s="217"/>
      <c r="BY43" s="217"/>
      <c r="BZ43" s="217"/>
      <c r="CA43" s="218"/>
      <c r="CB43" s="216"/>
      <c r="CC43" s="217"/>
      <c r="CD43" s="217"/>
      <c r="CE43" s="217"/>
      <c r="CF43" s="217"/>
      <c r="CG43" s="217"/>
      <c r="CH43" s="217"/>
      <c r="CI43" s="217"/>
      <c r="CJ43" s="217"/>
      <c r="CK43" s="217"/>
      <c r="CL43" s="217"/>
      <c r="CM43" s="217"/>
      <c r="CN43" s="218"/>
      <c r="CO43" s="239" t="s">
        <v>219</v>
      </c>
      <c r="CP43" s="216"/>
      <c r="CQ43" s="217"/>
      <c r="CR43" s="217"/>
      <c r="CS43" s="217"/>
      <c r="CT43" s="217"/>
      <c r="CU43" s="217"/>
      <c r="CV43" s="217"/>
      <c r="CW43" s="217"/>
      <c r="CX43" s="217"/>
      <c r="CY43" s="217"/>
      <c r="CZ43" s="217"/>
      <c r="DA43" s="217"/>
      <c r="DB43" s="217"/>
      <c r="DC43" s="216"/>
      <c r="DD43" s="217"/>
      <c r="DE43" s="217"/>
      <c r="DF43" s="217"/>
      <c r="DG43" s="217"/>
      <c r="DH43" s="217"/>
      <c r="DI43" s="217"/>
      <c r="DJ43" s="217"/>
      <c r="DK43" s="217"/>
      <c r="DL43" s="217"/>
      <c r="DM43" s="217"/>
      <c r="DN43" s="217"/>
      <c r="DO43" s="217"/>
      <c r="DP43" s="216"/>
      <c r="DQ43" s="217"/>
      <c r="DR43" s="217"/>
      <c r="DS43" s="217"/>
      <c r="DT43" s="217"/>
      <c r="DU43" s="217"/>
      <c r="DV43" s="217"/>
      <c r="DW43" s="217"/>
      <c r="DX43" s="217"/>
      <c r="DY43" s="217"/>
      <c r="DZ43" s="217"/>
      <c r="EA43" s="217"/>
      <c r="EB43" s="217"/>
      <c r="EC43" s="216"/>
      <c r="ED43" s="217"/>
      <c r="EE43" s="217"/>
      <c r="EF43" s="217"/>
      <c r="EG43" s="217"/>
      <c r="EH43" s="217"/>
      <c r="EI43" s="217"/>
      <c r="EJ43" s="217"/>
      <c r="EK43" s="217"/>
      <c r="EL43" s="217"/>
      <c r="EM43" s="217"/>
      <c r="EN43" s="217"/>
      <c r="EO43" s="218"/>
      <c r="EP43" s="216"/>
      <c r="EQ43" s="217"/>
      <c r="ER43" s="217"/>
      <c r="ES43" s="217"/>
      <c r="ET43" s="217"/>
      <c r="EU43" s="217"/>
      <c r="EV43" s="217"/>
      <c r="EW43" s="217"/>
      <c r="EX43" s="217"/>
      <c r="EY43" s="217"/>
      <c r="EZ43" s="217"/>
      <c r="FA43" s="217"/>
      <c r="FB43" s="218"/>
      <c r="FC43" s="216"/>
      <c r="FD43" s="217"/>
      <c r="FE43" s="217"/>
      <c r="FF43" s="217"/>
      <c r="FG43" s="217"/>
      <c r="FH43" s="217"/>
      <c r="FI43" s="217"/>
      <c r="FJ43" s="217"/>
      <c r="FK43" s="217"/>
      <c r="FL43" s="217"/>
      <c r="FM43" s="217"/>
      <c r="FN43" s="217"/>
      <c r="FO43" s="218"/>
      <c r="FP43" s="216"/>
      <c r="FQ43" s="217"/>
      <c r="FR43" s="217"/>
      <c r="FS43" s="217"/>
      <c r="FT43" s="217"/>
      <c r="FU43" s="217"/>
      <c r="FV43" s="217"/>
      <c r="FW43" s="217"/>
      <c r="FX43" s="217"/>
      <c r="FY43" s="217"/>
      <c r="FZ43" s="217"/>
      <c r="GA43" s="217"/>
      <c r="GB43" s="218"/>
    </row>
    <row r="44" spans="1:184" ht="19.5" customHeight="1">
      <c r="A44" s="244"/>
      <c r="B44" s="219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219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19"/>
      <c r="AC44" s="220"/>
      <c r="AD44" s="220"/>
      <c r="AE44" s="220"/>
      <c r="AF44" s="220"/>
      <c r="AG44" s="220"/>
      <c r="AH44" s="220"/>
      <c r="AI44" s="220"/>
      <c r="AJ44" s="220"/>
      <c r="AK44" s="220"/>
      <c r="AL44" s="220"/>
      <c r="AM44" s="220"/>
      <c r="AN44" s="220"/>
      <c r="AO44" s="219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1"/>
      <c r="BB44" s="219"/>
      <c r="BC44" s="220"/>
      <c r="BD44" s="220"/>
      <c r="BE44" s="220"/>
      <c r="BF44" s="220"/>
      <c r="BG44" s="220"/>
      <c r="BH44" s="220"/>
      <c r="BI44" s="220"/>
      <c r="BJ44" s="220"/>
      <c r="BK44" s="220"/>
      <c r="BL44" s="220"/>
      <c r="BM44" s="220"/>
      <c r="BN44" s="221"/>
      <c r="BO44" s="219"/>
      <c r="BP44" s="220"/>
      <c r="BQ44" s="220"/>
      <c r="BR44" s="220"/>
      <c r="BS44" s="220"/>
      <c r="BT44" s="220"/>
      <c r="BU44" s="220"/>
      <c r="BV44" s="220"/>
      <c r="BW44" s="220"/>
      <c r="BX44" s="220"/>
      <c r="BY44" s="220"/>
      <c r="BZ44" s="220"/>
      <c r="CA44" s="221"/>
      <c r="CB44" s="219"/>
      <c r="CC44" s="220"/>
      <c r="CD44" s="220"/>
      <c r="CE44" s="220"/>
      <c r="CF44" s="220"/>
      <c r="CG44" s="220"/>
      <c r="CH44" s="220"/>
      <c r="CI44" s="220"/>
      <c r="CJ44" s="220"/>
      <c r="CK44" s="220"/>
      <c r="CL44" s="220"/>
      <c r="CM44" s="220"/>
      <c r="CN44" s="221"/>
      <c r="CO44" s="240"/>
      <c r="CP44" s="219"/>
      <c r="CQ44" s="220"/>
      <c r="CR44" s="220"/>
      <c r="CS44" s="220"/>
      <c r="CT44" s="220"/>
      <c r="CU44" s="220"/>
      <c r="CV44" s="220"/>
      <c r="CW44" s="220"/>
      <c r="CX44" s="220"/>
      <c r="CY44" s="220"/>
      <c r="CZ44" s="220"/>
      <c r="DA44" s="220"/>
      <c r="DB44" s="220"/>
      <c r="DC44" s="219"/>
      <c r="DD44" s="220"/>
      <c r="DE44" s="220"/>
      <c r="DF44" s="220"/>
      <c r="DG44" s="220"/>
      <c r="DH44" s="220"/>
      <c r="DI44" s="220"/>
      <c r="DJ44" s="220"/>
      <c r="DK44" s="220"/>
      <c r="DL44" s="220"/>
      <c r="DM44" s="220"/>
      <c r="DN44" s="220"/>
      <c r="DO44" s="220"/>
      <c r="DP44" s="219"/>
      <c r="DQ44" s="220"/>
      <c r="DR44" s="220"/>
      <c r="DS44" s="220"/>
      <c r="DT44" s="220"/>
      <c r="DU44" s="220"/>
      <c r="DV44" s="220"/>
      <c r="DW44" s="220"/>
      <c r="DX44" s="220"/>
      <c r="DY44" s="220"/>
      <c r="DZ44" s="220"/>
      <c r="EA44" s="220"/>
      <c r="EB44" s="220"/>
      <c r="EC44" s="219"/>
      <c r="ED44" s="220"/>
      <c r="EE44" s="220"/>
      <c r="EF44" s="220"/>
      <c r="EG44" s="220"/>
      <c r="EH44" s="220"/>
      <c r="EI44" s="220"/>
      <c r="EJ44" s="220"/>
      <c r="EK44" s="220"/>
      <c r="EL44" s="220"/>
      <c r="EM44" s="220"/>
      <c r="EN44" s="220"/>
      <c r="EO44" s="221"/>
      <c r="EP44" s="219"/>
      <c r="EQ44" s="220"/>
      <c r="ER44" s="220"/>
      <c r="ES44" s="220"/>
      <c r="ET44" s="220"/>
      <c r="EU44" s="220"/>
      <c r="EV44" s="220"/>
      <c r="EW44" s="220"/>
      <c r="EX44" s="220"/>
      <c r="EY44" s="220"/>
      <c r="EZ44" s="220"/>
      <c r="FA44" s="220"/>
      <c r="FB44" s="221"/>
      <c r="FC44" s="219"/>
      <c r="FD44" s="220"/>
      <c r="FE44" s="220"/>
      <c r="FF44" s="220"/>
      <c r="FG44" s="220"/>
      <c r="FH44" s="220"/>
      <c r="FI44" s="220"/>
      <c r="FJ44" s="220"/>
      <c r="FK44" s="220"/>
      <c r="FL44" s="220"/>
      <c r="FM44" s="220"/>
      <c r="FN44" s="220"/>
      <c r="FO44" s="221"/>
      <c r="FP44" s="219"/>
      <c r="FQ44" s="220"/>
      <c r="FR44" s="220"/>
      <c r="FS44" s="220"/>
      <c r="FT44" s="220"/>
      <c r="FU44" s="220"/>
      <c r="FV44" s="220"/>
      <c r="FW44" s="220"/>
      <c r="FX44" s="220"/>
      <c r="FY44" s="220"/>
      <c r="FZ44" s="220"/>
      <c r="GA44" s="220"/>
      <c r="GB44" s="221"/>
    </row>
    <row r="45" spans="1:184" ht="19.5" customHeight="1">
      <c r="A45" s="245" t="s">
        <v>219</v>
      </c>
      <c r="B45" s="216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6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6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6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8"/>
      <c r="BB45" s="216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8"/>
      <c r="BO45" s="216"/>
      <c r="BP45" s="217"/>
      <c r="BQ45" s="217"/>
      <c r="BR45" s="217"/>
      <c r="BS45" s="217"/>
      <c r="BT45" s="217"/>
      <c r="BU45" s="217"/>
      <c r="BV45" s="217"/>
      <c r="BW45" s="217"/>
      <c r="BX45" s="217"/>
      <c r="BY45" s="217"/>
      <c r="BZ45" s="217"/>
      <c r="CA45" s="218"/>
      <c r="CB45" s="216"/>
      <c r="CC45" s="217"/>
      <c r="CD45" s="217"/>
      <c r="CE45" s="217"/>
      <c r="CF45" s="217"/>
      <c r="CG45" s="217"/>
      <c r="CH45" s="217"/>
      <c r="CI45" s="217"/>
      <c r="CJ45" s="217"/>
      <c r="CK45" s="217"/>
      <c r="CL45" s="217"/>
      <c r="CM45" s="217"/>
      <c r="CN45" s="218"/>
      <c r="CO45" s="241" t="s">
        <v>219</v>
      </c>
      <c r="CP45" s="216"/>
      <c r="CQ45" s="217"/>
      <c r="CR45" s="217"/>
      <c r="CS45" s="217"/>
      <c r="CT45" s="217"/>
      <c r="CU45" s="217"/>
      <c r="CV45" s="217"/>
      <c r="CW45" s="217"/>
      <c r="CX45" s="217"/>
      <c r="CY45" s="217"/>
      <c r="CZ45" s="217"/>
      <c r="DA45" s="217"/>
      <c r="DB45" s="217"/>
      <c r="DC45" s="216"/>
      <c r="DD45" s="217"/>
      <c r="DE45" s="217"/>
      <c r="DF45" s="217"/>
      <c r="DG45" s="217"/>
      <c r="DH45" s="217"/>
      <c r="DI45" s="217"/>
      <c r="DJ45" s="217"/>
      <c r="DK45" s="217"/>
      <c r="DL45" s="217"/>
      <c r="DM45" s="217"/>
      <c r="DN45" s="217"/>
      <c r="DO45" s="217"/>
      <c r="DP45" s="216"/>
      <c r="DQ45" s="217"/>
      <c r="DR45" s="217"/>
      <c r="DS45" s="217"/>
      <c r="DT45" s="217"/>
      <c r="DU45" s="217"/>
      <c r="DV45" s="217"/>
      <c r="DW45" s="217"/>
      <c r="DX45" s="217"/>
      <c r="DY45" s="217"/>
      <c r="DZ45" s="217"/>
      <c r="EA45" s="217"/>
      <c r="EB45" s="217"/>
      <c r="EC45" s="216"/>
      <c r="ED45" s="217"/>
      <c r="EE45" s="217"/>
      <c r="EF45" s="217"/>
      <c r="EG45" s="217"/>
      <c r="EH45" s="217"/>
      <c r="EI45" s="217"/>
      <c r="EJ45" s="217"/>
      <c r="EK45" s="217"/>
      <c r="EL45" s="217"/>
      <c r="EM45" s="217"/>
      <c r="EN45" s="217"/>
      <c r="EO45" s="218"/>
      <c r="EP45" s="216"/>
      <c r="EQ45" s="217"/>
      <c r="ER45" s="217"/>
      <c r="ES45" s="217"/>
      <c r="ET45" s="217"/>
      <c r="EU45" s="217"/>
      <c r="EV45" s="217"/>
      <c r="EW45" s="217"/>
      <c r="EX45" s="217"/>
      <c r="EY45" s="217"/>
      <c r="EZ45" s="217"/>
      <c r="FA45" s="217"/>
      <c r="FB45" s="218"/>
      <c r="FC45" s="216"/>
      <c r="FD45" s="217"/>
      <c r="FE45" s="217"/>
      <c r="FF45" s="217"/>
      <c r="FG45" s="217"/>
      <c r="FH45" s="217"/>
      <c r="FI45" s="217"/>
      <c r="FJ45" s="217"/>
      <c r="FK45" s="217"/>
      <c r="FL45" s="217"/>
      <c r="FM45" s="217"/>
      <c r="FN45" s="217"/>
      <c r="FO45" s="218"/>
      <c r="FP45" s="216"/>
      <c r="FQ45" s="217"/>
      <c r="FR45" s="217"/>
      <c r="FS45" s="217"/>
      <c r="FT45" s="217"/>
      <c r="FU45" s="217"/>
      <c r="FV45" s="217"/>
      <c r="FW45" s="217"/>
      <c r="FX45" s="217"/>
      <c r="FY45" s="217"/>
      <c r="FZ45" s="217"/>
      <c r="GA45" s="217"/>
      <c r="GB45" s="218"/>
    </row>
    <row r="46" spans="1:184" ht="21" customHeight="1"/>
    <row r="47" spans="1:184" ht="21" customHeight="1"/>
  </sheetData>
  <mergeCells count="41">
    <mergeCell ref="FU1:FZ1"/>
    <mergeCell ref="CG1:CL1"/>
    <mergeCell ref="CO1:DM1"/>
    <mergeCell ref="DN1:EU1"/>
    <mergeCell ref="FB1:FJ1"/>
    <mergeCell ref="FK1:FL1"/>
    <mergeCell ref="FM1:FT1"/>
    <mergeCell ref="A1:Y1"/>
    <mergeCell ref="Z1:BG1"/>
    <mergeCell ref="BW1:BX1"/>
    <mergeCell ref="BN1:BV1"/>
    <mergeCell ref="BY1:CF1"/>
    <mergeCell ref="EP2:FB2"/>
    <mergeCell ref="FC2:FO2"/>
    <mergeCell ref="O39:AA39"/>
    <mergeCell ref="AB39:AN39"/>
    <mergeCell ref="AO39:BA39"/>
    <mergeCell ref="BB39:BN39"/>
    <mergeCell ref="BO39:CA39"/>
    <mergeCell ref="O2:AA2"/>
    <mergeCell ref="AB2:AN2"/>
    <mergeCell ref="AO2:BA2"/>
    <mergeCell ref="BB2:BN2"/>
    <mergeCell ref="BO2:CA2"/>
    <mergeCell ref="CB2:CN2"/>
    <mergeCell ref="FP2:GB2"/>
    <mergeCell ref="FP39:GB39"/>
    <mergeCell ref="A2:A3"/>
    <mergeCell ref="B39:N39"/>
    <mergeCell ref="B2:N2"/>
    <mergeCell ref="CO2:CO3"/>
    <mergeCell ref="CP2:DB2"/>
    <mergeCell ref="DC39:DO39"/>
    <mergeCell ref="DP39:EB39"/>
    <mergeCell ref="CP39:DB39"/>
    <mergeCell ref="EC39:EO39"/>
    <mergeCell ref="EP39:FB39"/>
    <mergeCell ref="FC39:FO39"/>
    <mergeCell ref="DC2:DO2"/>
    <mergeCell ref="DP2:EB2"/>
    <mergeCell ref="EC2:EO2"/>
  </mergeCells>
  <phoneticPr fontId="12"/>
  <pageMargins left="0.78740157480314965" right="0.39370078740157483" top="0.78740157480314965" bottom="0.59055118110236227" header="0.39370078740157483" footer="0.19685039370078741"/>
  <pageSetup paperSize="8" orientation="landscape" r:id="rId1"/>
  <headerFooter alignWithMargins="0">
    <oddHeader>&amp;R様式7-4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"/>
  <sheetViews>
    <sheetView view="pageLayout" zoomScaleNormal="100" workbookViewId="0">
      <selection activeCell="A36" sqref="A36"/>
    </sheetView>
  </sheetViews>
  <sheetFormatPr defaultRowHeight="13.5"/>
  <cols>
    <col min="1" max="1" width="4.625" customWidth="1"/>
    <col min="2" max="7" width="10.625" customWidth="1"/>
    <col min="8" max="8" width="2.625" customWidth="1"/>
    <col min="9" max="14" width="10.625" customWidth="1"/>
  </cols>
  <sheetData>
    <row r="1" spans="1:14" ht="21" customHeight="1">
      <c r="A1" s="52"/>
      <c r="B1" s="361" t="s">
        <v>166</v>
      </c>
      <c r="C1" s="361"/>
      <c r="D1" s="361"/>
      <c r="E1" s="361"/>
      <c r="F1" s="361"/>
      <c r="G1" s="361"/>
      <c r="H1" s="250"/>
      <c r="I1" s="14"/>
      <c r="J1" s="14"/>
      <c r="K1" s="360">
        <f>データ!B2</f>
        <v>46113</v>
      </c>
      <c r="L1" s="360"/>
      <c r="M1" s="14"/>
      <c r="N1" s="53" t="s">
        <v>127</v>
      </c>
    </row>
    <row r="2" spans="1:14" ht="15.75" customHeight="1">
      <c r="A2" s="54"/>
      <c r="B2" s="362" t="s">
        <v>139</v>
      </c>
      <c r="C2" s="362"/>
      <c r="D2" s="362"/>
      <c r="E2" s="362"/>
      <c r="F2" s="362"/>
      <c r="G2" s="349"/>
      <c r="H2" s="253"/>
      <c r="I2" s="362" t="s">
        <v>140</v>
      </c>
      <c r="J2" s="362"/>
      <c r="K2" s="362"/>
      <c r="L2" s="362"/>
      <c r="M2" s="362"/>
      <c r="N2" s="362"/>
    </row>
    <row r="3" spans="1:14" ht="15.75" customHeight="1">
      <c r="A3" s="348" t="s">
        <v>65</v>
      </c>
      <c r="B3" s="349" t="s">
        <v>134</v>
      </c>
      <c r="C3" s="350"/>
      <c r="D3" s="349" t="s">
        <v>136</v>
      </c>
      <c r="E3" s="350"/>
      <c r="F3" s="351" t="s">
        <v>158</v>
      </c>
      <c r="G3" s="353" t="s">
        <v>66</v>
      </c>
      <c r="H3" s="254"/>
      <c r="I3" s="349" t="s">
        <v>134</v>
      </c>
      <c r="J3" s="350"/>
      <c r="K3" s="349" t="s">
        <v>136</v>
      </c>
      <c r="L3" s="350"/>
      <c r="M3" s="351" t="s">
        <v>158</v>
      </c>
      <c r="N3" s="355" t="s">
        <v>66</v>
      </c>
    </row>
    <row r="4" spans="1:14" ht="15.75" customHeight="1">
      <c r="A4" s="348"/>
      <c r="B4" s="47" t="s">
        <v>133</v>
      </c>
      <c r="C4" s="47" t="s">
        <v>135</v>
      </c>
      <c r="D4" s="55" t="s">
        <v>137</v>
      </c>
      <c r="E4" s="55" t="s">
        <v>138</v>
      </c>
      <c r="F4" s="352"/>
      <c r="G4" s="354"/>
      <c r="H4" s="255"/>
      <c r="I4" s="47" t="s">
        <v>133</v>
      </c>
      <c r="J4" s="47" t="s">
        <v>135</v>
      </c>
      <c r="K4" s="55" t="s">
        <v>137</v>
      </c>
      <c r="L4" s="55" t="s">
        <v>138</v>
      </c>
      <c r="M4" s="352"/>
      <c r="N4" s="356"/>
    </row>
    <row r="5" spans="1:14" ht="15.75" customHeight="1">
      <c r="A5" s="56">
        <f>K1</f>
        <v>46113</v>
      </c>
      <c r="B5" s="203" t="s">
        <v>159</v>
      </c>
      <c r="C5" s="203" t="s">
        <v>160</v>
      </c>
      <c r="D5" s="203" t="s">
        <v>159</v>
      </c>
      <c r="E5" s="204" t="s">
        <v>161</v>
      </c>
      <c r="F5" s="203" t="s">
        <v>159</v>
      </c>
      <c r="G5" s="251"/>
      <c r="H5" s="256"/>
      <c r="I5" s="203" t="s">
        <v>159</v>
      </c>
      <c r="J5" s="203" t="s">
        <v>160</v>
      </c>
      <c r="K5" s="203" t="s">
        <v>159</v>
      </c>
      <c r="L5" s="204" t="s">
        <v>161</v>
      </c>
      <c r="M5" s="203" t="s">
        <v>159</v>
      </c>
      <c r="N5" s="257"/>
    </row>
    <row r="6" spans="1:14" ht="15.75" customHeight="1">
      <c r="A6" s="56">
        <f>A5+1</f>
        <v>46114</v>
      </c>
      <c r="B6" s="203" t="s">
        <v>159</v>
      </c>
      <c r="C6" s="203" t="s">
        <v>160</v>
      </c>
      <c r="D6" s="203" t="s">
        <v>159</v>
      </c>
      <c r="E6" s="204" t="s">
        <v>161</v>
      </c>
      <c r="F6" s="203" t="s">
        <v>159</v>
      </c>
      <c r="G6" s="251"/>
      <c r="H6" s="256"/>
      <c r="I6" s="203" t="s">
        <v>159</v>
      </c>
      <c r="J6" s="203" t="s">
        <v>160</v>
      </c>
      <c r="K6" s="203" t="s">
        <v>159</v>
      </c>
      <c r="L6" s="204" t="s">
        <v>161</v>
      </c>
      <c r="M6" s="203" t="s">
        <v>159</v>
      </c>
      <c r="N6" s="257"/>
    </row>
    <row r="7" spans="1:14" ht="15.75" customHeight="1">
      <c r="A7" s="56">
        <f t="shared" ref="A7:A34" si="0">A6+1</f>
        <v>46115</v>
      </c>
      <c r="B7" s="203" t="s">
        <v>159</v>
      </c>
      <c r="C7" s="203" t="s">
        <v>160</v>
      </c>
      <c r="D7" s="203" t="s">
        <v>159</v>
      </c>
      <c r="E7" s="204" t="s">
        <v>161</v>
      </c>
      <c r="F7" s="203" t="s">
        <v>159</v>
      </c>
      <c r="G7" s="251"/>
      <c r="H7" s="256"/>
      <c r="I7" s="203" t="s">
        <v>159</v>
      </c>
      <c r="J7" s="203" t="s">
        <v>160</v>
      </c>
      <c r="K7" s="203" t="s">
        <v>159</v>
      </c>
      <c r="L7" s="204" t="s">
        <v>161</v>
      </c>
      <c r="M7" s="203" t="s">
        <v>159</v>
      </c>
      <c r="N7" s="257"/>
    </row>
    <row r="8" spans="1:14" ht="15.75" customHeight="1">
      <c r="A8" s="56">
        <f t="shared" si="0"/>
        <v>46116</v>
      </c>
      <c r="B8" s="203" t="s">
        <v>159</v>
      </c>
      <c r="C8" s="203" t="s">
        <v>160</v>
      </c>
      <c r="D8" s="203" t="s">
        <v>159</v>
      </c>
      <c r="E8" s="204" t="s">
        <v>161</v>
      </c>
      <c r="F8" s="203" t="s">
        <v>159</v>
      </c>
      <c r="G8" s="251"/>
      <c r="H8" s="256"/>
      <c r="I8" s="203" t="s">
        <v>159</v>
      </c>
      <c r="J8" s="203" t="s">
        <v>160</v>
      </c>
      <c r="K8" s="203" t="s">
        <v>159</v>
      </c>
      <c r="L8" s="204" t="s">
        <v>161</v>
      </c>
      <c r="M8" s="203" t="s">
        <v>159</v>
      </c>
      <c r="N8" s="257"/>
    </row>
    <row r="9" spans="1:14" ht="15.75" customHeight="1">
      <c r="A9" s="56">
        <f t="shared" si="0"/>
        <v>46117</v>
      </c>
      <c r="B9" s="203" t="s">
        <v>159</v>
      </c>
      <c r="C9" s="203" t="s">
        <v>160</v>
      </c>
      <c r="D9" s="203" t="s">
        <v>159</v>
      </c>
      <c r="E9" s="204" t="s">
        <v>161</v>
      </c>
      <c r="F9" s="203" t="s">
        <v>159</v>
      </c>
      <c r="G9" s="251"/>
      <c r="H9" s="256"/>
      <c r="I9" s="203" t="s">
        <v>159</v>
      </c>
      <c r="J9" s="203" t="s">
        <v>160</v>
      </c>
      <c r="K9" s="203" t="s">
        <v>159</v>
      </c>
      <c r="L9" s="204" t="s">
        <v>161</v>
      </c>
      <c r="M9" s="203" t="s">
        <v>159</v>
      </c>
      <c r="N9" s="257"/>
    </row>
    <row r="10" spans="1:14" ht="15.75" customHeight="1">
      <c r="A10" s="56">
        <f t="shared" si="0"/>
        <v>46118</v>
      </c>
      <c r="B10" s="203" t="s">
        <v>159</v>
      </c>
      <c r="C10" s="203" t="s">
        <v>160</v>
      </c>
      <c r="D10" s="203" t="s">
        <v>159</v>
      </c>
      <c r="E10" s="204" t="s">
        <v>161</v>
      </c>
      <c r="F10" s="203" t="s">
        <v>159</v>
      </c>
      <c r="G10" s="251"/>
      <c r="H10" s="256"/>
      <c r="I10" s="203" t="s">
        <v>159</v>
      </c>
      <c r="J10" s="203" t="s">
        <v>160</v>
      </c>
      <c r="K10" s="203" t="s">
        <v>159</v>
      </c>
      <c r="L10" s="204" t="s">
        <v>161</v>
      </c>
      <c r="M10" s="203" t="s">
        <v>159</v>
      </c>
      <c r="N10" s="257"/>
    </row>
    <row r="11" spans="1:14" ht="15.75" customHeight="1">
      <c r="A11" s="56">
        <f t="shared" si="0"/>
        <v>46119</v>
      </c>
      <c r="B11" s="203" t="s">
        <v>159</v>
      </c>
      <c r="C11" s="203" t="s">
        <v>160</v>
      </c>
      <c r="D11" s="203" t="s">
        <v>159</v>
      </c>
      <c r="E11" s="204" t="s">
        <v>161</v>
      </c>
      <c r="F11" s="203" t="s">
        <v>159</v>
      </c>
      <c r="G11" s="251"/>
      <c r="H11" s="256"/>
      <c r="I11" s="203" t="s">
        <v>159</v>
      </c>
      <c r="J11" s="203" t="s">
        <v>160</v>
      </c>
      <c r="K11" s="203" t="s">
        <v>159</v>
      </c>
      <c r="L11" s="204" t="s">
        <v>161</v>
      </c>
      <c r="M11" s="203" t="s">
        <v>159</v>
      </c>
      <c r="N11" s="257"/>
    </row>
    <row r="12" spans="1:14" ht="15.75" customHeight="1">
      <c r="A12" s="56">
        <f t="shared" si="0"/>
        <v>46120</v>
      </c>
      <c r="B12" s="203" t="s">
        <v>159</v>
      </c>
      <c r="C12" s="203" t="s">
        <v>160</v>
      </c>
      <c r="D12" s="203" t="s">
        <v>159</v>
      </c>
      <c r="E12" s="204" t="s">
        <v>161</v>
      </c>
      <c r="F12" s="203" t="s">
        <v>159</v>
      </c>
      <c r="G12" s="251"/>
      <c r="H12" s="256"/>
      <c r="I12" s="203" t="s">
        <v>159</v>
      </c>
      <c r="J12" s="203" t="s">
        <v>160</v>
      </c>
      <c r="K12" s="203" t="s">
        <v>159</v>
      </c>
      <c r="L12" s="204" t="s">
        <v>161</v>
      </c>
      <c r="M12" s="203" t="s">
        <v>159</v>
      </c>
      <c r="N12" s="257"/>
    </row>
    <row r="13" spans="1:14" ht="15.75" customHeight="1">
      <c r="A13" s="56">
        <f t="shared" si="0"/>
        <v>46121</v>
      </c>
      <c r="B13" s="203" t="s">
        <v>159</v>
      </c>
      <c r="C13" s="203" t="s">
        <v>160</v>
      </c>
      <c r="D13" s="203" t="s">
        <v>159</v>
      </c>
      <c r="E13" s="204" t="s">
        <v>161</v>
      </c>
      <c r="F13" s="203" t="s">
        <v>159</v>
      </c>
      <c r="G13" s="251"/>
      <c r="H13" s="256"/>
      <c r="I13" s="203" t="s">
        <v>159</v>
      </c>
      <c r="J13" s="203" t="s">
        <v>160</v>
      </c>
      <c r="K13" s="203" t="s">
        <v>159</v>
      </c>
      <c r="L13" s="204" t="s">
        <v>161</v>
      </c>
      <c r="M13" s="203" t="s">
        <v>159</v>
      </c>
      <c r="N13" s="257"/>
    </row>
    <row r="14" spans="1:14" ht="15.75" customHeight="1">
      <c r="A14" s="56">
        <f t="shared" si="0"/>
        <v>46122</v>
      </c>
      <c r="B14" s="203" t="s">
        <v>159</v>
      </c>
      <c r="C14" s="203" t="s">
        <v>160</v>
      </c>
      <c r="D14" s="203" t="s">
        <v>159</v>
      </c>
      <c r="E14" s="204" t="s">
        <v>161</v>
      </c>
      <c r="F14" s="203" t="s">
        <v>159</v>
      </c>
      <c r="G14" s="251"/>
      <c r="H14" s="256"/>
      <c r="I14" s="203" t="s">
        <v>159</v>
      </c>
      <c r="J14" s="203" t="s">
        <v>160</v>
      </c>
      <c r="K14" s="203" t="s">
        <v>159</v>
      </c>
      <c r="L14" s="204" t="s">
        <v>161</v>
      </c>
      <c r="M14" s="203" t="s">
        <v>159</v>
      </c>
      <c r="N14" s="257"/>
    </row>
    <row r="15" spans="1:14" ht="15.75" customHeight="1">
      <c r="A15" s="56">
        <f t="shared" si="0"/>
        <v>46123</v>
      </c>
      <c r="B15" s="203" t="s">
        <v>159</v>
      </c>
      <c r="C15" s="203" t="s">
        <v>160</v>
      </c>
      <c r="D15" s="203" t="s">
        <v>159</v>
      </c>
      <c r="E15" s="204" t="s">
        <v>161</v>
      </c>
      <c r="F15" s="203" t="s">
        <v>159</v>
      </c>
      <c r="G15" s="251"/>
      <c r="H15" s="256"/>
      <c r="I15" s="203" t="s">
        <v>159</v>
      </c>
      <c r="J15" s="203" t="s">
        <v>160</v>
      </c>
      <c r="K15" s="203" t="s">
        <v>159</v>
      </c>
      <c r="L15" s="204" t="s">
        <v>161</v>
      </c>
      <c r="M15" s="203" t="s">
        <v>159</v>
      </c>
      <c r="N15" s="257"/>
    </row>
    <row r="16" spans="1:14" ht="15.75" customHeight="1">
      <c r="A16" s="56">
        <f t="shared" si="0"/>
        <v>46124</v>
      </c>
      <c r="B16" s="203" t="s">
        <v>159</v>
      </c>
      <c r="C16" s="203" t="s">
        <v>160</v>
      </c>
      <c r="D16" s="203" t="s">
        <v>159</v>
      </c>
      <c r="E16" s="204" t="s">
        <v>161</v>
      </c>
      <c r="F16" s="203" t="s">
        <v>159</v>
      </c>
      <c r="G16" s="251"/>
      <c r="H16" s="256"/>
      <c r="I16" s="203" t="s">
        <v>159</v>
      </c>
      <c r="J16" s="203" t="s">
        <v>160</v>
      </c>
      <c r="K16" s="203" t="s">
        <v>159</v>
      </c>
      <c r="L16" s="204" t="s">
        <v>161</v>
      </c>
      <c r="M16" s="203" t="s">
        <v>159</v>
      </c>
      <c r="N16" s="257"/>
    </row>
    <row r="17" spans="1:14" ht="15.75" customHeight="1">
      <c r="A17" s="56">
        <f t="shared" si="0"/>
        <v>46125</v>
      </c>
      <c r="B17" s="203" t="s">
        <v>159</v>
      </c>
      <c r="C17" s="203" t="s">
        <v>160</v>
      </c>
      <c r="D17" s="203" t="s">
        <v>159</v>
      </c>
      <c r="E17" s="204" t="s">
        <v>161</v>
      </c>
      <c r="F17" s="203" t="s">
        <v>159</v>
      </c>
      <c r="G17" s="251"/>
      <c r="H17" s="256"/>
      <c r="I17" s="203" t="s">
        <v>159</v>
      </c>
      <c r="J17" s="203" t="s">
        <v>160</v>
      </c>
      <c r="K17" s="203" t="s">
        <v>159</v>
      </c>
      <c r="L17" s="204" t="s">
        <v>161</v>
      </c>
      <c r="M17" s="203" t="s">
        <v>159</v>
      </c>
      <c r="N17" s="257"/>
    </row>
    <row r="18" spans="1:14" ht="15.75" customHeight="1">
      <c r="A18" s="56">
        <f t="shared" si="0"/>
        <v>46126</v>
      </c>
      <c r="B18" s="203" t="s">
        <v>159</v>
      </c>
      <c r="C18" s="203" t="s">
        <v>160</v>
      </c>
      <c r="D18" s="203" t="s">
        <v>159</v>
      </c>
      <c r="E18" s="204" t="s">
        <v>161</v>
      </c>
      <c r="F18" s="203" t="s">
        <v>159</v>
      </c>
      <c r="G18" s="251"/>
      <c r="H18" s="256"/>
      <c r="I18" s="203" t="s">
        <v>159</v>
      </c>
      <c r="J18" s="203" t="s">
        <v>160</v>
      </c>
      <c r="K18" s="203" t="s">
        <v>159</v>
      </c>
      <c r="L18" s="204" t="s">
        <v>161</v>
      </c>
      <c r="M18" s="203" t="s">
        <v>159</v>
      </c>
      <c r="N18" s="257"/>
    </row>
    <row r="19" spans="1:14" ht="15.75" customHeight="1">
      <c r="A19" s="56">
        <f t="shared" si="0"/>
        <v>46127</v>
      </c>
      <c r="B19" s="203" t="s">
        <v>159</v>
      </c>
      <c r="C19" s="203" t="s">
        <v>160</v>
      </c>
      <c r="D19" s="203" t="s">
        <v>159</v>
      </c>
      <c r="E19" s="204" t="s">
        <v>161</v>
      </c>
      <c r="F19" s="203" t="s">
        <v>159</v>
      </c>
      <c r="G19" s="251"/>
      <c r="H19" s="256"/>
      <c r="I19" s="203" t="s">
        <v>159</v>
      </c>
      <c r="J19" s="203" t="s">
        <v>160</v>
      </c>
      <c r="K19" s="203" t="s">
        <v>159</v>
      </c>
      <c r="L19" s="204" t="s">
        <v>161</v>
      </c>
      <c r="M19" s="203" t="s">
        <v>159</v>
      </c>
      <c r="N19" s="257"/>
    </row>
    <row r="20" spans="1:14" ht="15.75" customHeight="1">
      <c r="A20" s="56">
        <f t="shared" si="0"/>
        <v>46128</v>
      </c>
      <c r="B20" s="203" t="s">
        <v>159</v>
      </c>
      <c r="C20" s="203" t="s">
        <v>160</v>
      </c>
      <c r="D20" s="203" t="s">
        <v>159</v>
      </c>
      <c r="E20" s="204" t="s">
        <v>161</v>
      </c>
      <c r="F20" s="203" t="s">
        <v>159</v>
      </c>
      <c r="G20" s="251"/>
      <c r="H20" s="256"/>
      <c r="I20" s="203" t="s">
        <v>159</v>
      </c>
      <c r="J20" s="203" t="s">
        <v>160</v>
      </c>
      <c r="K20" s="203" t="s">
        <v>159</v>
      </c>
      <c r="L20" s="204" t="s">
        <v>161</v>
      </c>
      <c r="M20" s="203" t="s">
        <v>159</v>
      </c>
      <c r="N20" s="257"/>
    </row>
    <row r="21" spans="1:14" ht="15.75" customHeight="1">
      <c r="A21" s="56">
        <f t="shared" si="0"/>
        <v>46129</v>
      </c>
      <c r="B21" s="203" t="s">
        <v>159</v>
      </c>
      <c r="C21" s="203" t="s">
        <v>160</v>
      </c>
      <c r="D21" s="203" t="s">
        <v>159</v>
      </c>
      <c r="E21" s="204" t="s">
        <v>161</v>
      </c>
      <c r="F21" s="203" t="s">
        <v>159</v>
      </c>
      <c r="G21" s="251"/>
      <c r="H21" s="256"/>
      <c r="I21" s="203" t="s">
        <v>159</v>
      </c>
      <c r="J21" s="203" t="s">
        <v>160</v>
      </c>
      <c r="K21" s="203" t="s">
        <v>159</v>
      </c>
      <c r="L21" s="204" t="s">
        <v>161</v>
      </c>
      <c r="M21" s="203" t="s">
        <v>159</v>
      </c>
      <c r="N21" s="257"/>
    </row>
    <row r="22" spans="1:14" ht="15.75" customHeight="1">
      <c r="A22" s="56">
        <f t="shared" si="0"/>
        <v>46130</v>
      </c>
      <c r="B22" s="203" t="s">
        <v>159</v>
      </c>
      <c r="C22" s="203" t="s">
        <v>160</v>
      </c>
      <c r="D22" s="203" t="s">
        <v>159</v>
      </c>
      <c r="E22" s="204" t="s">
        <v>161</v>
      </c>
      <c r="F22" s="203" t="s">
        <v>159</v>
      </c>
      <c r="G22" s="251"/>
      <c r="H22" s="256"/>
      <c r="I22" s="203" t="s">
        <v>159</v>
      </c>
      <c r="J22" s="203" t="s">
        <v>160</v>
      </c>
      <c r="K22" s="203" t="s">
        <v>159</v>
      </c>
      <c r="L22" s="204" t="s">
        <v>161</v>
      </c>
      <c r="M22" s="203" t="s">
        <v>159</v>
      </c>
      <c r="N22" s="257"/>
    </row>
    <row r="23" spans="1:14" ht="15.75" customHeight="1">
      <c r="A23" s="56">
        <f t="shared" si="0"/>
        <v>46131</v>
      </c>
      <c r="B23" s="203" t="s">
        <v>159</v>
      </c>
      <c r="C23" s="203" t="s">
        <v>160</v>
      </c>
      <c r="D23" s="203" t="s">
        <v>159</v>
      </c>
      <c r="E23" s="204" t="s">
        <v>161</v>
      </c>
      <c r="F23" s="203" t="s">
        <v>159</v>
      </c>
      <c r="G23" s="251"/>
      <c r="H23" s="256"/>
      <c r="I23" s="203" t="s">
        <v>159</v>
      </c>
      <c r="J23" s="203" t="s">
        <v>160</v>
      </c>
      <c r="K23" s="203" t="s">
        <v>159</v>
      </c>
      <c r="L23" s="204" t="s">
        <v>161</v>
      </c>
      <c r="M23" s="203" t="s">
        <v>159</v>
      </c>
      <c r="N23" s="257"/>
    </row>
    <row r="24" spans="1:14" ht="15.75" customHeight="1">
      <c r="A24" s="56">
        <f t="shared" si="0"/>
        <v>46132</v>
      </c>
      <c r="B24" s="203" t="s">
        <v>159</v>
      </c>
      <c r="C24" s="203" t="s">
        <v>160</v>
      </c>
      <c r="D24" s="203" t="s">
        <v>159</v>
      </c>
      <c r="E24" s="204" t="s">
        <v>161</v>
      </c>
      <c r="F24" s="203" t="s">
        <v>159</v>
      </c>
      <c r="G24" s="251"/>
      <c r="H24" s="256"/>
      <c r="I24" s="203" t="s">
        <v>159</v>
      </c>
      <c r="J24" s="203" t="s">
        <v>160</v>
      </c>
      <c r="K24" s="203" t="s">
        <v>159</v>
      </c>
      <c r="L24" s="204" t="s">
        <v>161</v>
      </c>
      <c r="M24" s="203" t="s">
        <v>159</v>
      </c>
      <c r="N24" s="257"/>
    </row>
    <row r="25" spans="1:14" ht="15.75" customHeight="1">
      <c r="A25" s="56">
        <f t="shared" si="0"/>
        <v>46133</v>
      </c>
      <c r="B25" s="203" t="s">
        <v>159</v>
      </c>
      <c r="C25" s="203" t="s">
        <v>160</v>
      </c>
      <c r="D25" s="203" t="s">
        <v>159</v>
      </c>
      <c r="E25" s="204" t="s">
        <v>161</v>
      </c>
      <c r="F25" s="203" t="s">
        <v>159</v>
      </c>
      <c r="G25" s="251"/>
      <c r="H25" s="256"/>
      <c r="I25" s="203" t="s">
        <v>159</v>
      </c>
      <c r="J25" s="203" t="s">
        <v>160</v>
      </c>
      <c r="K25" s="203" t="s">
        <v>159</v>
      </c>
      <c r="L25" s="204" t="s">
        <v>161</v>
      </c>
      <c r="M25" s="203" t="s">
        <v>159</v>
      </c>
      <c r="N25" s="257"/>
    </row>
    <row r="26" spans="1:14" ht="15.75" customHeight="1">
      <c r="A26" s="56">
        <f t="shared" si="0"/>
        <v>46134</v>
      </c>
      <c r="B26" s="203" t="s">
        <v>159</v>
      </c>
      <c r="C26" s="203" t="s">
        <v>160</v>
      </c>
      <c r="D26" s="203" t="s">
        <v>159</v>
      </c>
      <c r="E26" s="204" t="s">
        <v>161</v>
      </c>
      <c r="F26" s="203" t="s">
        <v>159</v>
      </c>
      <c r="G26" s="251"/>
      <c r="H26" s="256"/>
      <c r="I26" s="203" t="s">
        <v>159</v>
      </c>
      <c r="J26" s="203" t="s">
        <v>160</v>
      </c>
      <c r="K26" s="203" t="s">
        <v>159</v>
      </c>
      <c r="L26" s="204" t="s">
        <v>161</v>
      </c>
      <c r="M26" s="203" t="s">
        <v>159</v>
      </c>
      <c r="N26" s="257"/>
    </row>
    <row r="27" spans="1:14" ht="15.75" customHeight="1">
      <c r="A27" s="56">
        <f t="shared" si="0"/>
        <v>46135</v>
      </c>
      <c r="B27" s="203" t="s">
        <v>159</v>
      </c>
      <c r="C27" s="203" t="s">
        <v>160</v>
      </c>
      <c r="D27" s="203" t="s">
        <v>159</v>
      </c>
      <c r="E27" s="204" t="s">
        <v>161</v>
      </c>
      <c r="F27" s="203" t="s">
        <v>159</v>
      </c>
      <c r="G27" s="251"/>
      <c r="H27" s="256"/>
      <c r="I27" s="203" t="s">
        <v>159</v>
      </c>
      <c r="J27" s="203" t="s">
        <v>160</v>
      </c>
      <c r="K27" s="203" t="s">
        <v>159</v>
      </c>
      <c r="L27" s="204" t="s">
        <v>161</v>
      </c>
      <c r="M27" s="203" t="s">
        <v>159</v>
      </c>
      <c r="N27" s="257"/>
    </row>
    <row r="28" spans="1:14" ht="15.75" customHeight="1">
      <c r="A28" s="56">
        <f t="shared" si="0"/>
        <v>46136</v>
      </c>
      <c r="B28" s="203" t="s">
        <v>159</v>
      </c>
      <c r="C28" s="203" t="s">
        <v>160</v>
      </c>
      <c r="D28" s="203" t="s">
        <v>159</v>
      </c>
      <c r="E28" s="204" t="s">
        <v>161</v>
      </c>
      <c r="F28" s="203" t="s">
        <v>159</v>
      </c>
      <c r="G28" s="251"/>
      <c r="H28" s="256"/>
      <c r="I28" s="203" t="s">
        <v>159</v>
      </c>
      <c r="J28" s="203" t="s">
        <v>160</v>
      </c>
      <c r="K28" s="203" t="s">
        <v>159</v>
      </c>
      <c r="L28" s="204" t="s">
        <v>161</v>
      </c>
      <c r="M28" s="203" t="s">
        <v>159</v>
      </c>
      <c r="N28" s="257"/>
    </row>
    <row r="29" spans="1:14" ht="15.75" customHeight="1">
      <c r="A29" s="56">
        <f t="shared" si="0"/>
        <v>46137</v>
      </c>
      <c r="B29" s="203" t="s">
        <v>159</v>
      </c>
      <c r="C29" s="203" t="s">
        <v>160</v>
      </c>
      <c r="D29" s="203" t="s">
        <v>159</v>
      </c>
      <c r="E29" s="204" t="s">
        <v>161</v>
      </c>
      <c r="F29" s="203" t="s">
        <v>159</v>
      </c>
      <c r="G29" s="251"/>
      <c r="H29" s="256"/>
      <c r="I29" s="203" t="s">
        <v>159</v>
      </c>
      <c r="J29" s="203" t="s">
        <v>160</v>
      </c>
      <c r="K29" s="203" t="s">
        <v>159</v>
      </c>
      <c r="L29" s="204" t="s">
        <v>161</v>
      </c>
      <c r="M29" s="203" t="s">
        <v>159</v>
      </c>
      <c r="N29" s="257"/>
    </row>
    <row r="30" spans="1:14" ht="15.75" customHeight="1">
      <c r="A30" s="56">
        <f t="shared" si="0"/>
        <v>46138</v>
      </c>
      <c r="B30" s="203" t="s">
        <v>159</v>
      </c>
      <c r="C30" s="203" t="s">
        <v>160</v>
      </c>
      <c r="D30" s="203" t="s">
        <v>159</v>
      </c>
      <c r="E30" s="204" t="s">
        <v>161</v>
      </c>
      <c r="F30" s="203" t="s">
        <v>159</v>
      </c>
      <c r="G30" s="251"/>
      <c r="H30" s="256"/>
      <c r="I30" s="203" t="s">
        <v>159</v>
      </c>
      <c r="J30" s="203" t="s">
        <v>160</v>
      </c>
      <c r="K30" s="203" t="s">
        <v>159</v>
      </c>
      <c r="L30" s="204" t="s">
        <v>161</v>
      </c>
      <c r="M30" s="203" t="s">
        <v>159</v>
      </c>
      <c r="N30" s="257"/>
    </row>
    <row r="31" spans="1:14" ht="15.75" customHeight="1">
      <c r="A31" s="56">
        <f t="shared" si="0"/>
        <v>46139</v>
      </c>
      <c r="B31" s="203" t="s">
        <v>159</v>
      </c>
      <c r="C31" s="203" t="s">
        <v>160</v>
      </c>
      <c r="D31" s="203" t="s">
        <v>159</v>
      </c>
      <c r="E31" s="204" t="s">
        <v>161</v>
      </c>
      <c r="F31" s="203" t="s">
        <v>159</v>
      </c>
      <c r="G31" s="251"/>
      <c r="H31" s="256"/>
      <c r="I31" s="203" t="s">
        <v>159</v>
      </c>
      <c r="J31" s="203" t="s">
        <v>160</v>
      </c>
      <c r="K31" s="203" t="s">
        <v>159</v>
      </c>
      <c r="L31" s="204" t="s">
        <v>161</v>
      </c>
      <c r="M31" s="203" t="s">
        <v>159</v>
      </c>
      <c r="N31" s="257"/>
    </row>
    <row r="32" spans="1:14" ht="15.75" customHeight="1">
      <c r="A32" s="56">
        <f t="shared" si="0"/>
        <v>46140</v>
      </c>
      <c r="B32" s="203" t="s">
        <v>159</v>
      </c>
      <c r="C32" s="203" t="s">
        <v>160</v>
      </c>
      <c r="D32" s="203" t="s">
        <v>159</v>
      </c>
      <c r="E32" s="204" t="s">
        <v>161</v>
      </c>
      <c r="F32" s="203" t="s">
        <v>159</v>
      </c>
      <c r="G32" s="251"/>
      <c r="H32" s="256"/>
      <c r="I32" s="203" t="s">
        <v>159</v>
      </c>
      <c r="J32" s="203" t="s">
        <v>160</v>
      </c>
      <c r="K32" s="203" t="s">
        <v>159</v>
      </c>
      <c r="L32" s="204" t="s">
        <v>161</v>
      </c>
      <c r="M32" s="203" t="s">
        <v>159</v>
      </c>
      <c r="N32" s="257"/>
    </row>
    <row r="33" spans="1:14" ht="15.75" customHeight="1">
      <c r="A33" s="56">
        <f t="shared" si="0"/>
        <v>46141</v>
      </c>
      <c r="B33" s="203" t="s">
        <v>159</v>
      </c>
      <c r="C33" s="203" t="s">
        <v>160</v>
      </c>
      <c r="D33" s="203" t="s">
        <v>159</v>
      </c>
      <c r="E33" s="204" t="s">
        <v>161</v>
      </c>
      <c r="F33" s="203" t="s">
        <v>159</v>
      </c>
      <c r="G33" s="251"/>
      <c r="H33" s="256"/>
      <c r="I33" s="203" t="s">
        <v>159</v>
      </c>
      <c r="J33" s="203" t="s">
        <v>160</v>
      </c>
      <c r="K33" s="203" t="s">
        <v>159</v>
      </c>
      <c r="L33" s="204" t="s">
        <v>161</v>
      </c>
      <c r="M33" s="203" t="s">
        <v>159</v>
      </c>
      <c r="N33" s="257"/>
    </row>
    <row r="34" spans="1:14" ht="15.75" customHeight="1">
      <c r="A34" s="56">
        <f t="shared" si="0"/>
        <v>46142</v>
      </c>
      <c r="B34" s="203" t="s">
        <v>159</v>
      </c>
      <c r="C34" s="203" t="s">
        <v>160</v>
      </c>
      <c r="D34" s="203" t="s">
        <v>159</v>
      </c>
      <c r="E34" s="204" t="s">
        <v>161</v>
      </c>
      <c r="F34" s="203" t="s">
        <v>159</v>
      </c>
      <c r="G34" s="251"/>
      <c r="H34" s="256"/>
      <c r="I34" s="203" t="s">
        <v>159</v>
      </c>
      <c r="J34" s="203" t="s">
        <v>160</v>
      </c>
      <c r="K34" s="203" t="s">
        <v>159</v>
      </c>
      <c r="L34" s="204" t="s">
        <v>161</v>
      </c>
      <c r="M34" s="203" t="s">
        <v>159</v>
      </c>
      <c r="N34" s="257"/>
    </row>
    <row r="35" spans="1:14" ht="15.75" customHeight="1">
      <c r="A35" s="56">
        <v>31</v>
      </c>
      <c r="B35" s="203" t="s">
        <v>159</v>
      </c>
      <c r="C35" s="203" t="s">
        <v>160</v>
      </c>
      <c r="D35" s="203" t="s">
        <v>159</v>
      </c>
      <c r="E35" s="204" t="s">
        <v>161</v>
      </c>
      <c r="F35" s="203" t="s">
        <v>159</v>
      </c>
      <c r="G35" s="251"/>
      <c r="H35" s="256"/>
      <c r="I35" s="203" t="s">
        <v>159</v>
      </c>
      <c r="J35" s="203" t="s">
        <v>160</v>
      </c>
      <c r="K35" s="203" t="s">
        <v>159</v>
      </c>
      <c r="L35" s="204" t="s">
        <v>161</v>
      </c>
      <c r="M35" s="203" t="s">
        <v>159</v>
      </c>
      <c r="N35" s="257"/>
    </row>
    <row r="36" spans="1:14">
      <c r="B36" s="357" t="s">
        <v>313</v>
      </c>
      <c r="C36" s="358"/>
      <c r="D36" s="358"/>
      <c r="E36" s="358"/>
      <c r="F36" s="358"/>
      <c r="G36" s="358"/>
      <c r="H36" s="359"/>
      <c r="I36" s="358"/>
      <c r="J36" s="358"/>
      <c r="K36" s="358"/>
      <c r="L36" s="358"/>
      <c r="M36" s="358"/>
      <c r="N36" s="358"/>
    </row>
  </sheetData>
  <mergeCells count="14">
    <mergeCell ref="K3:L3"/>
    <mergeCell ref="M3:M4"/>
    <mergeCell ref="N3:N4"/>
    <mergeCell ref="B36:N36"/>
    <mergeCell ref="K1:L1"/>
    <mergeCell ref="B1:G1"/>
    <mergeCell ref="B2:G2"/>
    <mergeCell ref="I2:N2"/>
    <mergeCell ref="I3:J3"/>
    <mergeCell ref="A3:A4"/>
    <mergeCell ref="B3:C3"/>
    <mergeCell ref="D3:E3"/>
    <mergeCell ref="F3:F4"/>
    <mergeCell ref="G3:G4"/>
  </mergeCells>
  <phoneticPr fontId="12"/>
  <pageMargins left="0.78740157480314965" right="0.39370078740157483" top="0.59055118110236227" bottom="0.39370078740157483" header="0.39370078740157483" footer="0.19685039370078741"/>
  <pageSetup paperSize="9" orientation="landscape" r:id="rId1"/>
  <headerFooter alignWithMargins="0">
    <oddHeader>&amp;R様式1-1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6"/>
  <sheetViews>
    <sheetView view="pageLayout" zoomScaleNormal="100" workbookViewId="0">
      <selection activeCell="A36" sqref="A36"/>
    </sheetView>
  </sheetViews>
  <sheetFormatPr defaultRowHeight="13.5"/>
  <cols>
    <col min="1" max="1" width="4.625" customWidth="1"/>
    <col min="2" max="3" width="11.125" customWidth="1"/>
    <col min="4" max="5" width="10.375" customWidth="1"/>
    <col min="6" max="7" width="11.125" customWidth="1"/>
    <col min="8" max="9" width="10.375" customWidth="1"/>
    <col min="10" max="11" width="11.125" customWidth="1"/>
    <col min="12" max="13" width="10.375" customWidth="1"/>
  </cols>
  <sheetData>
    <row r="1" spans="1:13" ht="21" customHeight="1">
      <c r="A1" s="52"/>
      <c r="B1" s="365" t="s">
        <v>315</v>
      </c>
      <c r="C1" s="365"/>
      <c r="D1" s="365"/>
      <c r="E1" s="365"/>
      <c r="F1" s="365"/>
      <c r="G1" s="365"/>
      <c r="H1" s="258"/>
      <c r="I1" s="258"/>
      <c r="J1" s="363">
        <f>データ!B2</f>
        <v>46113</v>
      </c>
      <c r="K1" s="363"/>
      <c r="L1" s="258"/>
      <c r="M1" s="259" t="s">
        <v>127</v>
      </c>
    </row>
    <row r="2" spans="1:13" ht="15.75" customHeight="1">
      <c r="A2" s="54"/>
      <c r="B2" s="364" t="s">
        <v>62</v>
      </c>
      <c r="C2" s="364"/>
      <c r="D2" s="364"/>
      <c r="E2" s="364"/>
      <c r="F2" s="364" t="s">
        <v>63</v>
      </c>
      <c r="G2" s="364"/>
      <c r="H2" s="364"/>
      <c r="I2" s="364"/>
      <c r="J2" s="364" t="s">
        <v>64</v>
      </c>
      <c r="K2" s="364"/>
      <c r="L2" s="364"/>
      <c r="M2" s="364"/>
    </row>
    <row r="3" spans="1:13" ht="15.75" customHeight="1">
      <c r="A3" s="348" t="s">
        <v>65</v>
      </c>
      <c r="B3" s="261" t="s">
        <v>316</v>
      </c>
      <c r="C3" s="262" t="s">
        <v>317</v>
      </c>
      <c r="D3" s="263" t="s">
        <v>133</v>
      </c>
      <c r="E3" s="264" t="s">
        <v>66</v>
      </c>
      <c r="F3" s="261" t="s">
        <v>316</v>
      </c>
      <c r="G3" s="262" t="s">
        <v>317</v>
      </c>
      <c r="H3" s="263" t="s">
        <v>133</v>
      </c>
      <c r="I3" s="264" t="s">
        <v>66</v>
      </c>
      <c r="J3" s="261" t="s">
        <v>316</v>
      </c>
      <c r="K3" s="262" t="s">
        <v>317</v>
      </c>
      <c r="L3" s="263" t="s">
        <v>133</v>
      </c>
      <c r="M3" s="264" t="s">
        <v>66</v>
      </c>
    </row>
    <row r="4" spans="1:13" ht="15.75" customHeight="1">
      <c r="A4" s="348"/>
      <c r="B4" s="265" t="s">
        <v>318</v>
      </c>
      <c r="C4" s="266" t="s">
        <v>318</v>
      </c>
      <c r="D4" s="267" t="s">
        <v>319</v>
      </c>
      <c r="E4" s="268"/>
      <c r="F4" s="265" t="s">
        <v>318</v>
      </c>
      <c r="G4" s="266" t="s">
        <v>318</v>
      </c>
      <c r="H4" s="267" t="s">
        <v>319</v>
      </c>
      <c r="I4" s="268"/>
      <c r="J4" s="265" t="s">
        <v>318</v>
      </c>
      <c r="K4" s="266" t="s">
        <v>318</v>
      </c>
      <c r="L4" s="267" t="s">
        <v>319</v>
      </c>
      <c r="M4" s="269"/>
    </row>
    <row r="5" spans="1:13" ht="15.75" customHeight="1">
      <c r="A5" s="56">
        <f>J1</f>
        <v>46113</v>
      </c>
      <c r="B5" s="265" t="s">
        <v>318</v>
      </c>
      <c r="C5" s="266" t="s">
        <v>318</v>
      </c>
      <c r="D5" s="267" t="s">
        <v>319</v>
      </c>
      <c r="E5" s="268"/>
      <c r="F5" s="265" t="s">
        <v>318</v>
      </c>
      <c r="G5" s="266" t="s">
        <v>318</v>
      </c>
      <c r="H5" s="267" t="s">
        <v>319</v>
      </c>
      <c r="I5" s="268"/>
      <c r="J5" s="265" t="s">
        <v>318</v>
      </c>
      <c r="K5" s="266" t="s">
        <v>318</v>
      </c>
      <c r="L5" s="267" t="s">
        <v>319</v>
      </c>
      <c r="M5" s="269"/>
    </row>
    <row r="6" spans="1:13" ht="15.75" customHeight="1">
      <c r="A6" s="56">
        <f>A5+1</f>
        <v>46114</v>
      </c>
      <c r="B6" s="265" t="s">
        <v>318</v>
      </c>
      <c r="C6" s="266" t="s">
        <v>318</v>
      </c>
      <c r="D6" s="267" t="s">
        <v>319</v>
      </c>
      <c r="E6" s="268"/>
      <c r="F6" s="265" t="s">
        <v>318</v>
      </c>
      <c r="G6" s="266" t="s">
        <v>318</v>
      </c>
      <c r="H6" s="267" t="s">
        <v>319</v>
      </c>
      <c r="I6" s="268"/>
      <c r="J6" s="265" t="s">
        <v>318</v>
      </c>
      <c r="K6" s="266" t="s">
        <v>318</v>
      </c>
      <c r="L6" s="267" t="s">
        <v>319</v>
      </c>
      <c r="M6" s="269"/>
    </row>
    <row r="7" spans="1:13" ht="15.75" customHeight="1">
      <c r="A7" s="56">
        <f t="shared" ref="A7:A34" si="0">A6+1</f>
        <v>46115</v>
      </c>
      <c r="B7" s="265" t="s">
        <v>318</v>
      </c>
      <c r="C7" s="266" t="s">
        <v>318</v>
      </c>
      <c r="D7" s="267" t="s">
        <v>319</v>
      </c>
      <c r="E7" s="268"/>
      <c r="F7" s="265" t="s">
        <v>318</v>
      </c>
      <c r="G7" s="266" t="s">
        <v>318</v>
      </c>
      <c r="H7" s="267" t="s">
        <v>319</v>
      </c>
      <c r="I7" s="268"/>
      <c r="J7" s="265" t="s">
        <v>318</v>
      </c>
      <c r="K7" s="266" t="s">
        <v>318</v>
      </c>
      <c r="L7" s="267" t="s">
        <v>319</v>
      </c>
      <c r="M7" s="269"/>
    </row>
    <row r="8" spans="1:13" ht="15.75" customHeight="1">
      <c r="A8" s="56">
        <f t="shared" si="0"/>
        <v>46116</v>
      </c>
      <c r="B8" s="265" t="s">
        <v>318</v>
      </c>
      <c r="C8" s="266" t="s">
        <v>318</v>
      </c>
      <c r="D8" s="267" t="s">
        <v>319</v>
      </c>
      <c r="E8" s="268"/>
      <c r="F8" s="265" t="s">
        <v>318</v>
      </c>
      <c r="G8" s="266" t="s">
        <v>318</v>
      </c>
      <c r="H8" s="267" t="s">
        <v>319</v>
      </c>
      <c r="I8" s="268"/>
      <c r="J8" s="265" t="s">
        <v>318</v>
      </c>
      <c r="K8" s="266" t="s">
        <v>318</v>
      </c>
      <c r="L8" s="267" t="s">
        <v>319</v>
      </c>
      <c r="M8" s="269"/>
    </row>
    <row r="9" spans="1:13" ht="15.75" customHeight="1">
      <c r="A9" s="56">
        <f t="shared" si="0"/>
        <v>46117</v>
      </c>
      <c r="B9" s="265" t="s">
        <v>318</v>
      </c>
      <c r="C9" s="266" t="s">
        <v>318</v>
      </c>
      <c r="D9" s="267" t="s">
        <v>319</v>
      </c>
      <c r="E9" s="268"/>
      <c r="F9" s="265" t="s">
        <v>318</v>
      </c>
      <c r="G9" s="266" t="s">
        <v>318</v>
      </c>
      <c r="H9" s="267" t="s">
        <v>319</v>
      </c>
      <c r="I9" s="268"/>
      <c r="J9" s="265" t="s">
        <v>318</v>
      </c>
      <c r="K9" s="266" t="s">
        <v>318</v>
      </c>
      <c r="L9" s="267" t="s">
        <v>319</v>
      </c>
      <c r="M9" s="269"/>
    </row>
    <row r="10" spans="1:13" ht="15.75" customHeight="1">
      <c r="A10" s="56">
        <f t="shared" si="0"/>
        <v>46118</v>
      </c>
      <c r="B10" s="265" t="s">
        <v>318</v>
      </c>
      <c r="C10" s="266" t="s">
        <v>318</v>
      </c>
      <c r="D10" s="267" t="s">
        <v>319</v>
      </c>
      <c r="E10" s="268"/>
      <c r="F10" s="265" t="s">
        <v>318</v>
      </c>
      <c r="G10" s="266" t="s">
        <v>318</v>
      </c>
      <c r="H10" s="267" t="s">
        <v>319</v>
      </c>
      <c r="I10" s="268"/>
      <c r="J10" s="265" t="s">
        <v>318</v>
      </c>
      <c r="K10" s="266" t="s">
        <v>318</v>
      </c>
      <c r="L10" s="267" t="s">
        <v>319</v>
      </c>
      <c r="M10" s="269"/>
    </row>
    <row r="11" spans="1:13" ht="15.75" customHeight="1">
      <c r="A11" s="56">
        <f t="shared" si="0"/>
        <v>46119</v>
      </c>
      <c r="B11" s="265" t="s">
        <v>318</v>
      </c>
      <c r="C11" s="266" t="s">
        <v>318</v>
      </c>
      <c r="D11" s="267" t="s">
        <v>319</v>
      </c>
      <c r="E11" s="268"/>
      <c r="F11" s="265" t="s">
        <v>318</v>
      </c>
      <c r="G11" s="266" t="s">
        <v>318</v>
      </c>
      <c r="H11" s="267" t="s">
        <v>319</v>
      </c>
      <c r="I11" s="268"/>
      <c r="J11" s="265" t="s">
        <v>318</v>
      </c>
      <c r="K11" s="266" t="s">
        <v>318</v>
      </c>
      <c r="L11" s="267" t="s">
        <v>319</v>
      </c>
      <c r="M11" s="269"/>
    </row>
    <row r="12" spans="1:13" ht="15.75" customHeight="1">
      <c r="A12" s="56">
        <f t="shared" si="0"/>
        <v>46120</v>
      </c>
      <c r="B12" s="265" t="s">
        <v>318</v>
      </c>
      <c r="C12" s="266" t="s">
        <v>318</v>
      </c>
      <c r="D12" s="267" t="s">
        <v>319</v>
      </c>
      <c r="E12" s="268"/>
      <c r="F12" s="265" t="s">
        <v>318</v>
      </c>
      <c r="G12" s="266" t="s">
        <v>318</v>
      </c>
      <c r="H12" s="267" t="s">
        <v>319</v>
      </c>
      <c r="I12" s="268"/>
      <c r="J12" s="265" t="s">
        <v>318</v>
      </c>
      <c r="K12" s="266" t="s">
        <v>318</v>
      </c>
      <c r="L12" s="267" t="s">
        <v>319</v>
      </c>
      <c r="M12" s="269"/>
    </row>
    <row r="13" spans="1:13" ht="15.75" customHeight="1">
      <c r="A13" s="56">
        <f t="shared" si="0"/>
        <v>46121</v>
      </c>
      <c r="B13" s="265" t="s">
        <v>318</v>
      </c>
      <c r="C13" s="266" t="s">
        <v>318</v>
      </c>
      <c r="D13" s="267" t="s">
        <v>319</v>
      </c>
      <c r="E13" s="268"/>
      <c r="F13" s="265" t="s">
        <v>318</v>
      </c>
      <c r="G13" s="266" t="s">
        <v>318</v>
      </c>
      <c r="H13" s="267" t="s">
        <v>319</v>
      </c>
      <c r="I13" s="268"/>
      <c r="J13" s="265" t="s">
        <v>318</v>
      </c>
      <c r="K13" s="266" t="s">
        <v>318</v>
      </c>
      <c r="L13" s="267" t="s">
        <v>319</v>
      </c>
      <c r="M13" s="269"/>
    </row>
    <row r="14" spans="1:13" ht="15.75" customHeight="1">
      <c r="A14" s="56">
        <f t="shared" si="0"/>
        <v>46122</v>
      </c>
      <c r="B14" s="265" t="s">
        <v>318</v>
      </c>
      <c r="C14" s="266" t="s">
        <v>318</v>
      </c>
      <c r="D14" s="267" t="s">
        <v>319</v>
      </c>
      <c r="E14" s="268"/>
      <c r="F14" s="265" t="s">
        <v>318</v>
      </c>
      <c r="G14" s="266" t="s">
        <v>318</v>
      </c>
      <c r="H14" s="267" t="s">
        <v>319</v>
      </c>
      <c r="I14" s="268"/>
      <c r="J14" s="265" t="s">
        <v>318</v>
      </c>
      <c r="K14" s="266" t="s">
        <v>318</v>
      </c>
      <c r="L14" s="267" t="s">
        <v>319</v>
      </c>
      <c r="M14" s="269"/>
    </row>
    <row r="15" spans="1:13" ht="15.75" customHeight="1">
      <c r="A15" s="56">
        <f t="shared" si="0"/>
        <v>46123</v>
      </c>
      <c r="B15" s="265" t="s">
        <v>318</v>
      </c>
      <c r="C15" s="266" t="s">
        <v>318</v>
      </c>
      <c r="D15" s="267" t="s">
        <v>319</v>
      </c>
      <c r="E15" s="268"/>
      <c r="F15" s="265" t="s">
        <v>318</v>
      </c>
      <c r="G15" s="266" t="s">
        <v>318</v>
      </c>
      <c r="H15" s="267" t="s">
        <v>319</v>
      </c>
      <c r="I15" s="268"/>
      <c r="J15" s="265" t="s">
        <v>318</v>
      </c>
      <c r="K15" s="266" t="s">
        <v>318</v>
      </c>
      <c r="L15" s="267" t="s">
        <v>319</v>
      </c>
      <c r="M15" s="269"/>
    </row>
    <row r="16" spans="1:13" ht="15.75" customHeight="1">
      <c r="A16" s="56">
        <f t="shared" si="0"/>
        <v>46124</v>
      </c>
      <c r="B16" s="265" t="s">
        <v>318</v>
      </c>
      <c r="C16" s="266" t="s">
        <v>318</v>
      </c>
      <c r="D16" s="267" t="s">
        <v>319</v>
      </c>
      <c r="E16" s="268"/>
      <c r="F16" s="265" t="s">
        <v>318</v>
      </c>
      <c r="G16" s="266" t="s">
        <v>318</v>
      </c>
      <c r="H16" s="267" t="s">
        <v>319</v>
      </c>
      <c r="I16" s="268"/>
      <c r="J16" s="265" t="s">
        <v>318</v>
      </c>
      <c r="K16" s="266" t="s">
        <v>318</v>
      </c>
      <c r="L16" s="267" t="s">
        <v>319</v>
      </c>
      <c r="M16" s="269"/>
    </row>
    <row r="17" spans="1:13" ht="15.75" customHeight="1">
      <c r="A17" s="56">
        <f t="shared" si="0"/>
        <v>46125</v>
      </c>
      <c r="B17" s="265" t="s">
        <v>318</v>
      </c>
      <c r="C17" s="266" t="s">
        <v>318</v>
      </c>
      <c r="D17" s="267" t="s">
        <v>319</v>
      </c>
      <c r="E17" s="268"/>
      <c r="F17" s="265" t="s">
        <v>318</v>
      </c>
      <c r="G17" s="266" t="s">
        <v>318</v>
      </c>
      <c r="H17" s="267" t="s">
        <v>319</v>
      </c>
      <c r="I17" s="268"/>
      <c r="J17" s="265" t="s">
        <v>318</v>
      </c>
      <c r="K17" s="266" t="s">
        <v>318</v>
      </c>
      <c r="L17" s="267" t="s">
        <v>319</v>
      </c>
      <c r="M17" s="269"/>
    </row>
    <row r="18" spans="1:13" ht="15.75" customHeight="1">
      <c r="A18" s="56">
        <f t="shared" si="0"/>
        <v>46126</v>
      </c>
      <c r="B18" s="265" t="s">
        <v>318</v>
      </c>
      <c r="C18" s="266" t="s">
        <v>318</v>
      </c>
      <c r="D18" s="267" t="s">
        <v>319</v>
      </c>
      <c r="E18" s="268"/>
      <c r="F18" s="265" t="s">
        <v>318</v>
      </c>
      <c r="G18" s="266" t="s">
        <v>318</v>
      </c>
      <c r="H18" s="267" t="s">
        <v>319</v>
      </c>
      <c r="I18" s="268"/>
      <c r="J18" s="265" t="s">
        <v>318</v>
      </c>
      <c r="K18" s="266" t="s">
        <v>318</v>
      </c>
      <c r="L18" s="267" t="s">
        <v>319</v>
      </c>
      <c r="M18" s="269"/>
    </row>
    <row r="19" spans="1:13" ht="15.75" customHeight="1">
      <c r="A19" s="56">
        <f t="shared" si="0"/>
        <v>46127</v>
      </c>
      <c r="B19" s="265" t="s">
        <v>318</v>
      </c>
      <c r="C19" s="266" t="s">
        <v>318</v>
      </c>
      <c r="D19" s="267" t="s">
        <v>319</v>
      </c>
      <c r="E19" s="268"/>
      <c r="F19" s="265" t="s">
        <v>318</v>
      </c>
      <c r="G19" s="266" t="s">
        <v>318</v>
      </c>
      <c r="H19" s="267" t="s">
        <v>319</v>
      </c>
      <c r="I19" s="268"/>
      <c r="J19" s="265" t="s">
        <v>318</v>
      </c>
      <c r="K19" s="266" t="s">
        <v>318</v>
      </c>
      <c r="L19" s="267" t="s">
        <v>319</v>
      </c>
      <c r="M19" s="269"/>
    </row>
    <row r="20" spans="1:13" ht="15.75" customHeight="1">
      <c r="A20" s="56">
        <f t="shared" si="0"/>
        <v>46128</v>
      </c>
      <c r="B20" s="265" t="s">
        <v>318</v>
      </c>
      <c r="C20" s="266" t="s">
        <v>318</v>
      </c>
      <c r="D20" s="267" t="s">
        <v>319</v>
      </c>
      <c r="E20" s="268"/>
      <c r="F20" s="265" t="s">
        <v>318</v>
      </c>
      <c r="G20" s="266" t="s">
        <v>318</v>
      </c>
      <c r="H20" s="267" t="s">
        <v>319</v>
      </c>
      <c r="I20" s="268"/>
      <c r="J20" s="265" t="s">
        <v>318</v>
      </c>
      <c r="K20" s="266" t="s">
        <v>318</v>
      </c>
      <c r="L20" s="267" t="s">
        <v>319</v>
      </c>
      <c r="M20" s="269"/>
    </row>
    <row r="21" spans="1:13" ht="15.75" customHeight="1">
      <c r="A21" s="56">
        <f t="shared" si="0"/>
        <v>46129</v>
      </c>
      <c r="B21" s="265" t="s">
        <v>318</v>
      </c>
      <c r="C21" s="266" t="s">
        <v>318</v>
      </c>
      <c r="D21" s="267" t="s">
        <v>319</v>
      </c>
      <c r="E21" s="268"/>
      <c r="F21" s="265" t="s">
        <v>318</v>
      </c>
      <c r="G21" s="266" t="s">
        <v>318</v>
      </c>
      <c r="H21" s="267" t="s">
        <v>319</v>
      </c>
      <c r="I21" s="268"/>
      <c r="J21" s="265" t="s">
        <v>318</v>
      </c>
      <c r="K21" s="266" t="s">
        <v>318</v>
      </c>
      <c r="L21" s="267" t="s">
        <v>319</v>
      </c>
      <c r="M21" s="269"/>
    </row>
    <row r="22" spans="1:13" ht="15.75" customHeight="1">
      <c r="A22" s="56">
        <f t="shared" si="0"/>
        <v>46130</v>
      </c>
      <c r="B22" s="265" t="s">
        <v>318</v>
      </c>
      <c r="C22" s="266" t="s">
        <v>318</v>
      </c>
      <c r="D22" s="267" t="s">
        <v>319</v>
      </c>
      <c r="E22" s="268"/>
      <c r="F22" s="265" t="s">
        <v>318</v>
      </c>
      <c r="G22" s="266" t="s">
        <v>318</v>
      </c>
      <c r="H22" s="267" t="s">
        <v>319</v>
      </c>
      <c r="I22" s="268"/>
      <c r="J22" s="265" t="s">
        <v>318</v>
      </c>
      <c r="K22" s="266" t="s">
        <v>318</v>
      </c>
      <c r="L22" s="267" t="s">
        <v>319</v>
      </c>
      <c r="M22" s="269"/>
    </row>
    <row r="23" spans="1:13" ht="15.75" customHeight="1">
      <c r="A23" s="56">
        <f t="shared" si="0"/>
        <v>46131</v>
      </c>
      <c r="B23" s="265" t="s">
        <v>318</v>
      </c>
      <c r="C23" s="266" t="s">
        <v>318</v>
      </c>
      <c r="D23" s="267" t="s">
        <v>319</v>
      </c>
      <c r="E23" s="268"/>
      <c r="F23" s="265" t="s">
        <v>318</v>
      </c>
      <c r="G23" s="266" t="s">
        <v>318</v>
      </c>
      <c r="H23" s="267" t="s">
        <v>319</v>
      </c>
      <c r="I23" s="268"/>
      <c r="J23" s="265" t="s">
        <v>318</v>
      </c>
      <c r="K23" s="266" t="s">
        <v>318</v>
      </c>
      <c r="L23" s="267" t="s">
        <v>319</v>
      </c>
      <c r="M23" s="269"/>
    </row>
    <row r="24" spans="1:13" ht="15.75" customHeight="1">
      <c r="A24" s="56">
        <f t="shared" si="0"/>
        <v>46132</v>
      </c>
      <c r="B24" s="265" t="s">
        <v>318</v>
      </c>
      <c r="C24" s="266" t="s">
        <v>318</v>
      </c>
      <c r="D24" s="267" t="s">
        <v>319</v>
      </c>
      <c r="E24" s="268"/>
      <c r="F24" s="265" t="s">
        <v>318</v>
      </c>
      <c r="G24" s="266" t="s">
        <v>318</v>
      </c>
      <c r="H24" s="267" t="s">
        <v>319</v>
      </c>
      <c r="I24" s="268"/>
      <c r="J24" s="265" t="s">
        <v>318</v>
      </c>
      <c r="K24" s="266" t="s">
        <v>318</v>
      </c>
      <c r="L24" s="267" t="s">
        <v>319</v>
      </c>
      <c r="M24" s="269"/>
    </row>
    <row r="25" spans="1:13" ht="15.75" customHeight="1">
      <c r="A25" s="56">
        <f t="shared" si="0"/>
        <v>46133</v>
      </c>
      <c r="B25" s="265" t="s">
        <v>318</v>
      </c>
      <c r="C25" s="266" t="s">
        <v>318</v>
      </c>
      <c r="D25" s="267" t="s">
        <v>319</v>
      </c>
      <c r="E25" s="268"/>
      <c r="F25" s="265" t="s">
        <v>318</v>
      </c>
      <c r="G25" s="266" t="s">
        <v>318</v>
      </c>
      <c r="H25" s="267" t="s">
        <v>319</v>
      </c>
      <c r="I25" s="268"/>
      <c r="J25" s="265" t="s">
        <v>318</v>
      </c>
      <c r="K25" s="266" t="s">
        <v>318</v>
      </c>
      <c r="L25" s="267" t="s">
        <v>319</v>
      </c>
      <c r="M25" s="269"/>
    </row>
    <row r="26" spans="1:13" ht="15.75" customHeight="1">
      <c r="A26" s="56">
        <f t="shared" si="0"/>
        <v>46134</v>
      </c>
      <c r="B26" s="265" t="s">
        <v>318</v>
      </c>
      <c r="C26" s="266" t="s">
        <v>318</v>
      </c>
      <c r="D26" s="267" t="s">
        <v>319</v>
      </c>
      <c r="E26" s="268"/>
      <c r="F26" s="265" t="s">
        <v>318</v>
      </c>
      <c r="G26" s="266" t="s">
        <v>318</v>
      </c>
      <c r="H26" s="267" t="s">
        <v>319</v>
      </c>
      <c r="I26" s="268"/>
      <c r="J26" s="265" t="s">
        <v>318</v>
      </c>
      <c r="K26" s="266" t="s">
        <v>318</v>
      </c>
      <c r="L26" s="267" t="s">
        <v>319</v>
      </c>
      <c r="M26" s="269"/>
    </row>
    <row r="27" spans="1:13" ht="15.75" customHeight="1">
      <c r="A27" s="56">
        <f t="shared" si="0"/>
        <v>46135</v>
      </c>
      <c r="B27" s="265" t="s">
        <v>318</v>
      </c>
      <c r="C27" s="266" t="s">
        <v>318</v>
      </c>
      <c r="D27" s="267" t="s">
        <v>319</v>
      </c>
      <c r="E27" s="268"/>
      <c r="F27" s="265" t="s">
        <v>318</v>
      </c>
      <c r="G27" s="266" t="s">
        <v>318</v>
      </c>
      <c r="H27" s="267" t="s">
        <v>319</v>
      </c>
      <c r="I27" s="268"/>
      <c r="J27" s="265" t="s">
        <v>318</v>
      </c>
      <c r="K27" s="266" t="s">
        <v>318</v>
      </c>
      <c r="L27" s="267" t="s">
        <v>319</v>
      </c>
      <c r="M27" s="269"/>
    </row>
    <row r="28" spans="1:13" ht="15.75" customHeight="1">
      <c r="A28" s="56">
        <f t="shared" si="0"/>
        <v>46136</v>
      </c>
      <c r="B28" s="265" t="s">
        <v>318</v>
      </c>
      <c r="C28" s="266" t="s">
        <v>318</v>
      </c>
      <c r="D28" s="267" t="s">
        <v>319</v>
      </c>
      <c r="E28" s="268"/>
      <c r="F28" s="265" t="s">
        <v>318</v>
      </c>
      <c r="G28" s="266" t="s">
        <v>318</v>
      </c>
      <c r="H28" s="267" t="s">
        <v>319</v>
      </c>
      <c r="I28" s="268"/>
      <c r="J28" s="265" t="s">
        <v>318</v>
      </c>
      <c r="K28" s="266" t="s">
        <v>318</v>
      </c>
      <c r="L28" s="267" t="s">
        <v>319</v>
      </c>
      <c r="M28" s="269"/>
    </row>
    <row r="29" spans="1:13" ht="15.75" customHeight="1">
      <c r="A29" s="56">
        <f t="shared" si="0"/>
        <v>46137</v>
      </c>
      <c r="B29" s="265" t="s">
        <v>318</v>
      </c>
      <c r="C29" s="266" t="s">
        <v>318</v>
      </c>
      <c r="D29" s="267" t="s">
        <v>319</v>
      </c>
      <c r="E29" s="268"/>
      <c r="F29" s="265" t="s">
        <v>318</v>
      </c>
      <c r="G29" s="266" t="s">
        <v>318</v>
      </c>
      <c r="H29" s="267" t="s">
        <v>319</v>
      </c>
      <c r="I29" s="268"/>
      <c r="J29" s="265" t="s">
        <v>318</v>
      </c>
      <c r="K29" s="266" t="s">
        <v>318</v>
      </c>
      <c r="L29" s="267" t="s">
        <v>319</v>
      </c>
      <c r="M29" s="269"/>
    </row>
    <row r="30" spans="1:13" ht="15.75" customHeight="1">
      <c r="A30" s="56">
        <f t="shared" si="0"/>
        <v>46138</v>
      </c>
      <c r="B30" s="265" t="s">
        <v>318</v>
      </c>
      <c r="C30" s="266" t="s">
        <v>318</v>
      </c>
      <c r="D30" s="267" t="s">
        <v>319</v>
      </c>
      <c r="E30" s="268"/>
      <c r="F30" s="265" t="s">
        <v>318</v>
      </c>
      <c r="G30" s="266" t="s">
        <v>318</v>
      </c>
      <c r="H30" s="267" t="s">
        <v>319</v>
      </c>
      <c r="I30" s="268"/>
      <c r="J30" s="265" t="s">
        <v>318</v>
      </c>
      <c r="K30" s="266" t="s">
        <v>318</v>
      </c>
      <c r="L30" s="267" t="s">
        <v>319</v>
      </c>
      <c r="M30" s="269"/>
    </row>
    <row r="31" spans="1:13" ht="15.75" customHeight="1">
      <c r="A31" s="56">
        <f t="shared" si="0"/>
        <v>46139</v>
      </c>
      <c r="B31" s="265" t="s">
        <v>318</v>
      </c>
      <c r="C31" s="266" t="s">
        <v>318</v>
      </c>
      <c r="D31" s="267" t="s">
        <v>319</v>
      </c>
      <c r="E31" s="268"/>
      <c r="F31" s="265" t="s">
        <v>318</v>
      </c>
      <c r="G31" s="266" t="s">
        <v>318</v>
      </c>
      <c r="H31" s="267" t="s">
        <v>319</v>
      </c>
      <c r="I31" s="268"/>
      <c r="J31" s="265" t="s">
        <v>318</v>
      </c>
      <c r="K31" s="266" t="s">
        <v>318</v>
      </c>
      <c r="L31" s="267" t="s">
        <v>319</v>
      </c>
      <c r="M31" s="269"/>
    </row>
    <row r="32" spans="1:13" ht="15.75" customHeight="1">
      <c r="A32" s="56">
        <f t="shared" si="0"/>
        <v>46140</v>
      </c>
      <c r="B32" s="265" t="s">
        <v>318</v>
      </c>
      <c r="C32" s="266" t="s">
        <v>318</v>
      </c>
      <c r="D32" s="267" t="s">
        <v>319</v>
      </c>
      <c r="E32" s="268"/>
      <c r="F32" s="265" t="s">
        <v>318</v>
      </c>
      <c r="G32" s="266" t="s">
        <v>318</v>
      </c>
      <c r="H32" s="267" t="s">
        <v>319</v>
      </c>
      <c r="I32" s="268"/>
      <c r="J32" s="265" t="s">
        <v>318</v>
      </c>
      <c r="K32" s="266" t="s">
        <v>318</v>
      </c>
      <c r="L32" s="267" t="s">
        <v>319</v>
      </c>
      <c r="M32" s="269"/>
    </row>
    <row r="33" spans="1:13" ht="15.75" customHeight="1">
      <c r="A33" s="56">
        <f t="shared" si="0"/>
        <v>46141</v>
      </c>
      <c r="B33" s="265" t="s">
        <v>318</v>
      </c>
      <c r="C33" s="266" t="s">
        <v>318</v>
      </c>
      <c r="D33" s="267" t="s">
        <v>319</v>
      </c>
      <c r="E33" s="268"/>
      <c r="F33" s="265" t="s">
        <v>318</v>
      </c>
      <c r="G33" s="266" t="s">
        <v>318</v>
      </c>
      <c r="H33" s="267" t="s">
        <v>319</v>
      </c>
      <c r="I33" s="268"/>
      <c r="J33" s="265" t="s">
        <v>318</v>
      </c>
      <c r="K33" s="266" t="s">
        <v>318</v>
      </c>
      <c r="L33" s="267" t="s">
        <v>319</v>
      </c>
      <c r="M33" s="269"/>
    </row>
    <row r="34" spans="1:13" ht="15.75" customHeight="1">
      <c r="A34" s="56">
        <f t="shared" si="0"/>
        <v>46142</v>
      </c>
      <c r="B34" s="265" t="s">
        <v>318</v>
      </c>
      <c r="C34" s="266" t="s">
        <v>318</v>
      </c>
      <c r="D34" s="267" t="s">
        <v>319</v>
      </c>
      <c r="E34" s="268"/>
      <c r="F34" s="265" t="s">
        <v>318</v>
      </c>
      <c r="G34" s="266" t="s">
        <v>318</v>
      </c>
      <c r="H34" s="267" t="s">
        <v>319</v>
      </c>
      <c r="I34" s="268"/>
      <c r="J34" s="265" t="s">
        <v>318</v>
      </c>
      <c r="K34" s="266" t="s">
        <v>318</v>
      </c>
      <c r="L34" s="267" t="s">
        <v>319</v>
      </c>
      <c r="M34" s="269"/>
    </row>
    <row r="35" spans="1:13" ht="15.75" customHeight="1">
      <c r="A35" s="56">
        <v>31</v>
      </c>
      <c r="B35" s="265" t="s">
        <v>318</v>
      </c>
      <c r="C35" s="266" t="s">
        <v>318</v>
      </c>
      <c r="D35" s="267" t="s">
        <v>319</v>
      </c>
      <c r="E35" s="268"/>
      <c r="F35" s="265" t="s">
        <v>318</v>
      </c>
      <c r="G35" s="266" t="s">
        <v>318</v>
      </c>
      <c r="H35" s="267" t="s">
        <v>319</v>
      </c>
      <c r="I35" s="268"/>
      <c r="J35" s="265" t="s">
        <v>318</v>
      </c>
      <c r="K35" s="266" t="s">
        <v>318</v>
      </c>
      <c r="L35" s="267" t="s">
        <v>319</v>
      </c>
      <c r="M35" s="269"/>
    </row>
    <row r="36" spans="1:13">
      <c r="B36" s="248"/>
      <c r="C36" s="249"/>
      <c r="D36" s="249"/>
      <c r="E36" s="249"/>
      <c r="F36" s="249"/>
      <c r="G36" s="249"/>
      <c r="H36" s="252"/>
      <c r="I36" s="249"/>
      <c r="J36" s="249"/>
      <c r="K36" s="249"/>
      <c r="L36" s="249"/>
      <c r="M36" s="249"/>
    </row>
  </sheetData>
  <mergeCells count="6">
    <mergeCell ref="A3:A4"/>
    <mergeCell ref="J1:K1"/>
    <mergeCell ref="B2:E2"/>
    <mergeCell ref="F2:I2"/>
    <mergeCell ref="J2:M2"/>
    <mergeCell ref="B1:G1"/>
  </mergeCells>
  <phoneticPr fontId="12"/>
  <pageMargins left="0.78740157480314965" right="0.59055118110236227" top="0.59055118110236227" bottom="0.39370078740157483" header="0.39370078740157483" footer="0.19685039370078741"/>
  <pageSetup paperSize="9" orientation="landscape" r:id="rId1"/>
  <headerFooter alignWithMargins="0">
    <oddHeader>&amp;R様式1-2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88F1E-2BF5-4765-9034-ED10E7EC7DC0}">
  <sheetPr>
    <tabColor indexed="63"/>
  </sheetPr>
  <dimension ref="A1:M127"/>
  <sheetViews>
    <sheetView view="pageLayout" topLeftCell="A67" zoomScaleNormal="100" workbookViewId="0">
      <selection activeCell="A128" sqref="A128"/>
    </sheetView>
  </sheetViews>
  <sheetFormatPr defaultRowHeight="13.5"/>
  <cols>
    <col min="1" max="1" width="5.625" style="321" customWidth="1"/>
    <col min="2" max="3" width="12.125" style="321" customWidth="1"/>
    <col min="4" max="14" width="12.375" style="321" customWidth="1"/>
    <col min="15" max="256" width="9" style="321"/>
    <col min="257" max="257" width="5.625" style="321" customWidth="1"/>
    <col min="258" max="259" width="12.125" style="321" customWidth="1"/>
    <col min="260" max="270" width="12.375" style="321" customWidth="1"/>
    <col min="271" max="512" width="9" style="321"/>
    <col min="513" max="513" width="5.625" style="321" customWidth="1"/>
    <col min="514" max="515" width="12.125" style="321" customWidth="1"/>
    <col min="516" max="526" width="12.375" style="321" customWidth="1"/>
    <col min="527" max="768" width="9" style="321"/>
    <col min="769" max="769" width="5.625" style="321" customWidth="1"/>
    <col min="770" max="771" width="12.125" style="321" customWidth="1"/>
    <col min="772" max="782" width="12.375" style="321" customWidth="1"/>
    <col min="783" max="1024" width="9" style="321"/>
    <col min="1025" max="1025" width="5.625" style="321" customWidth="1"/>
    <col min="1026" max="1027" width="12.125" style="321" customWidth="1"/>
    <col min="1028" max="1038" width="12.375" style="321" customWidth="1"/>
    <col min="1039" max="1280" width="9" style="321"/>
    <col min="1281" max="1281" width="5.625" style="321" customWidth="1"/>
    <col min="1282" max="1283" width="12.125" style="321" customWidth="1"/>
    <col min="1284" max="1294" width="12.375" style="321" customWidth="1"/>
    <col min="1295" max="1536" width="9" style="321"/>
    <col min="1537" max="1537" width="5.625" style="321" customWidth="1"/>
    <col min="1538" max="1539" width="12.125" style="321" customWidth="1"/>
    <col min="1540" max="1550" width="12.375" style="321" customWidth="1"/>
    <col min="1551" max="1792" width="9" style="321"/>
    <col min="1793" max="1793" width="5.625" style="321" customWidth="1"/>
    <col min="1794" max="1795" width="12.125" style="321" customWidth="1"/>
    <col min="1796" max="1806" width="12.375" style="321" customWidth="1"/>
    <col min="1807" max="2048" width="9" style="321"/>
    <col min="2049" max="2049" width="5.625" style="321" customWidth="1"/>
    <col min="2050" max="2051" width="12.125" style="321" customWidth="1"/>
    <col min="2052" max="2062" width="12.375" style="321" customWidth="1"/>
    <col min="2063" max="2304" width="9" style="321"/>
    <col min="2305" max="2305" width="5.625" style="321" customWidth="1"/>
    <col min="2306" max="2307" width="12.125" style="321" customWidth="1"/>
    <col min="2308" max="2318" width="12.375" style="321" customWidth="1"/>
    <col min="2319" max="2560" width="9" style="321"/>
    <col min="2561" max="2561" width="5.625" style="321" customWidth="1"/>
    <col min="2562" max="2563" width="12.125" style="321" customWidth="1"/>
    <col min="2564" max="2574" width="12.375" style="321" customWidth="1"/>
    <col min="2575" max="2816" width="9" style="321"/>
    <col min="2817" max="2817" width="5.625" style="321" customWidth="1"/>
    <col min="2818" max="2819" width="12.125" style="321" customWidth="1"/>
    <col min="2820" max="2830" width="12.375" style="321" customWidth="1"/>
    <col min="2831" max="3072" width="9" style="321"/>
    <col min="3073" max="3073" width="5.625" style="321" customWidth="1"/>
    <col min="3074" max="3075" width="12.125" style="321" customWidth="1"/>
    <col min="3076" max="3086" width="12.375" style="321" customWidth="1"/>
    <col min="3087" max="3328" width="9" style="321"/>
    <col min="3329" max="3329" width="5.625" style="321" customWidth="1"/>
    <col min="3330" max="3331" width="12.125" style="321" customWidth="1"/>
    <col min="3332" max="3342" width="12.375" style="321" customWidth="1"/>
    <col min="3343" max="3584" width="9" style="321"/>
    <col min="3585" max="3585" width="5.625" style="321" customWidth="1"/>
    <col min="3586" max="3587" width="12.125" style="321" customWidth="1"/>
    <col min="3588" max="3598" width="12.375" style="321" customWidth="1"/>
    <col min="3599" max="3840" width="9" style="321"/>
    <col min="3841" max="3841" width="5.625" style="321" customWidth="1"/>
    <col min="3842" max="3843" width="12.125" style="321" customWidth="1"/>
    <col min="3844" max="3854" width="12.375" style="321" customWidth="1"/>
    <col min="3855" max="4096" width="9" style="321"/>
    <col min="4097" max="4097" width="5.625" style="321" customWidth="1"/>
    <col min="4098" max="4099" width="12.125" style="321" customWidth="1"/>
    <col min="4100" max="4110" width="12.375" style="321" customWidth="1"/>
    <col min="4111" max="4352" width="9" style="321"/>
    <col min="4353" max="4353" width="5.625" style="321" customWidth="1"/>
    <col min="4354" max="4355" width="12.125" style="321" customWidth="1"/>
    <col min="4356" max="4366" width="12.375" style="321" customWidth="1"/>
    <col min="4367" max="4608" width="9" style="321"/>
    <col min="4609" max="4609" width="5.625" style="321" customWidth="1"/>
    <col min="4610" max="4611" width="12.125" style="321" customWidth="1"/>
    <col min="4612" max="4622" width="12.375" style="321" customWidth="1"/>
    <col min="4623" max="4864" width="9" style="321"/>
    <col min="4865" max="4865" width="5.625" style="321" customWidth="1"/>
    <col min="4866" max="4867" width="12.125" style="321" customWidth="1"/>
    <col min="4868" max="4878" width="12.375" style="321" customWidth="1"/>
    <col min="4879" max="5120" width="9" style="321"/>
    <col min="5121" max="5121" width="5.625" style="321" customWidth="1"/>
    <col min="5122" max="5123" width="12.125" style="321" customWidth="1"/>
    <col min="5124" max="5134" width="12.375" style="321" customWidth="1"/>
    <col min="5135" max="5376" width="9" style="321"/>
    <col min="5377" max="5377" width="5.625" style="321" customWidth="1"/>
    <col min="5378" max="5379" width="12.125" style="321" customWidth="1"/>
    <col min="5380" max="5390" width="12.375" style="321" customWidth="1"/>
    <col min="5391" max="5632" width="9" style="321"/>
    <col min="5633" max="5633" width="5.625" style="321" customWidth="1"/>
    <col min="5634" max="5635" width="12.125" style="321" customWidth="1"/>
    <col min="5636" max="5646" width="12.375" style="321" customWidth="1"/>
    <col min="5647" max="5888" width="9" style="321"/>
    <col min="5889" max="5889" width="5.625" style="321" customWidth="1"/>
    <col min="5890" max="5891" width="12.125" style="321" customWidth="1"/>
    <col min="5892" max="5902" width="12.375" style="321" customWidth="1"/>
    <col min="5903" max="6144" width="9" style="321"/>
    <col min="6145" max="6145" width="5.625" style="321" customWidth="1"/>
    <col min="6146" max="6147" width="12.125" style="321" customWidth="1"/>
    <col min="6148" max="6158" width="12.375" style="321" customWidth="1"/>
    <col min="6159" max="6400" width="9" style="321"/>
    <col min="6401" max="6401" width="5.625" style="321" customWidth="1"/>
    <col min="6402" max="6403" width="12.125" style="321" customWidth="1"/>
    <col min="6404" max="6414" width="12.375" style="321" customWidth="1"/>
    <col min="6415" max="6656" width="9" style="321"/>
    <col min="6657" max="6657" width="5.625" style="321" customWidth="1"/>
    <col min="6658" max="6659" width="12.125" style="321" customWidth="1"/>
    <col min="6660" max="6670" width="12.375" style="321" customWidth="1"/>
    <col min="6671" max="6912" width="9" style="321"/>
    <col min="6913" max="6913" width="5.625" style="321" customWidth="1"/>
    <col min="6914" max="6915" width="12.125" style="321" customWidth="1"/>
    <col min="6916" max="6926" width="12.375" style="321" customWidth="1"/>
    <col min="6927" max="7168" width="9" style="321"/>
    <col min="7169" max="7169" width="5.625" style="321" customWidth="1"/>
    <col min="7170" max="7171" width="12.125" style="321" customWidth="1"/>
    <col min="7172" max="7182" width="12.375" style="321" customWidth="1"/>
    <col min="7183" max="7424" width="9" style="321"/>
    <col min="7425" max="7425" width="5.625" style="321" customWidth="1"/>
    <col min="7426" max="7427" width="12.125" style="321" customWidth="1"/>
    <col min="7428" max="7438" width="12.375" style="321" customWidth="1"/>
    <col min="7439" max="7680" width="9" style="321"/>
    <col min="7681" max="7681" width="5.625" style="321" customWidth="1"/>
    <col min="7682" max="7683" width="12.125" style="321" customWidth="1"/>
    <col min="7684" max="7694" width="12.375" style="321" customWidth="1"/>
    <col min="7695" max="7936" width="9" style="321"/>
    <col min="7937" max="7937" width="5.625" style="321" customWidth="1"/>
    <col min="7938" max="7939" width="12.125" style="321" customWidth="1"/>
    <col min="7940" max="7950" width="12.375" style="321" customWidth="1"/>
    <col min="7951" max="8192" width="9" style="321"/>
    <col min="8193" max="8193" width="5.625" style="321" customWidth="1"/>
    <col min="8194" max="8195" width="12.125" style="321" customWidth="1"/>
    <col min="8196" max="8206" width="12.375" style="321" customWidth="1"/>
    <col min="8207" max="8448" width="9" style="321"/>
    <col min="8449" max="8449" width="5.625" style="321" customWidth="1"/>
    <col min="8450" max="8451" width="12.125" style="321" customWidth="1"/>
    <col min="8452" max="8462" width="12.375" style="321" customWidth="1"/>
    <col min="8463" max="8704" width="9" style="321"/>
    <col min="8705" max="8705" width="5.625" style="321" customWidth="1"/>
    <col min="8706" max="8707" width="12.125" style="321" customWidth="1"/>
    <col min="8708" max="8718" width="12.375" style="321" customWidth="1"/>
    <col min="8719" max="8960" width="9" style="321"/>
    <col min="8961" max="8961" width="5.625" style="321" customWidth="1"/>
    <col min="8962" max="8963" width="12.125" style="321" customWidth="1"/>
    <col min="8964" max="8974" width="12.375" style="321" customWidth="1"/>
    <col min="8975" max="9216" width="9" style="321"/>
    <col min="9217" max="9217" width="5.625" style="321" customWidth="1"/>
    <col min="9218" max="9219" width="12.125" style="321" customWidth="1"/>
    <col min="9220" max="9230" width="12.375" style="321" customWidth="1"/>
    <col min="9231" max="9472" width="9" style="321"/>
    <col min="9473" max="9473" width="5.625" style="321" customWidth="1"/>
    <col min="9474" max="9475" width="12.125" style="321" customWidth="1"/>
    <col min="9476" max="9486" width="12.375" style="321" customWidth="1"/>
    <col min="9487" max="9728" width="9" style="321"/>
    <col min="9729" max="9729" width="5.625" style="321" customWidth="1"/>
    <col min="9730" max="9731" width="12.125" style="321" customWidth="1"/>
    <col min="9732" max="9742" width="12.375" style="321" customWidth="1"/>
    <col min="9743" max="9984" width="9" style="321"/>
    <col min="9985" max="9985" width="5.625" style="321" customWidth="1"/>
    <col min="9986" max="9987" width="12.125" style="321" customWidth="1"/>
    <col min="9988" max="9998" width="12.375" style="321" customWidth="1"/>
    <col min="9999" max="10240" width="9" style="321"/>
    <col min="10241" max="10241" width="5.625" style="321" customWidth="1"/>
    <col min="10242" max="10243" width="12.125" style="321" customWidth="1"/>
    <col min="10244" max="10254" width="12.375" style="321" customWidth="1"/>
    <col min="10255" max="10496" width="9" style="321"/>
    <col min="10497" max="10497" width="5.625" style="321" customWidth="1"/>
    <col min="10498" max="10499" width="12.125" style="321" customWidth="1"/>
    <col min="10500" max="10510" width="12.375" style="321" customWidth="1"/>
    <col min="10511" max="10752" width="9" style="321"/>
    <col min="10753" max="10753" width="5.625" style="321" customWidth="1"/>
    <col min="10754" max="10755" width="12.125" style="321" customWidth="1"/>
    <col min="10756" max="10766" width="12.375" style="321" customWidth="1"/>
    <col min="10767" max="11008" width="9" style="321"/>
    <col min="11009" max="11009" width="5.625" style="321" customWidth="1"/>
    <col min="11010" max="11011" width="12.125" style="321" customWidth="1"/>
    <col min="11012" max="11022" width="12.375" style="321" customWidth="1"/>
    <col min="11023" max="11264" width="9" style="321"/>
    <col min="11265" max="11265" width="5.625" style="321" customWidth="1"/>
    <col min="11266" max="11267" width="12.125" style="321" customWidth="1"/>
    <col min="11268" max="11278" width="12.375" style="321" customWidth="1"/>
    <col min="11279" max="11520" width="9" style="321"/>
    <col min="11521" max="11521" width="5.625" style="321" customWidth="1"/>
    <col min="11522" max="11523" width="12.125" style="321" customWidth="1"/>
    <col min="11524" max="11534" width="12.375" style="321" customWidth="1"/>
    <col min="11535" max="11776" width="9" style="321"/>
    <col min="11777" max="11777" width="5.625" style="321" customWidth="1"/>
    <col min="11778" max="11779" width="12.125" style="321" customWidth="1"/>
    <col min="11780" max="11790" width="12.375" style="321" customWidth="1"/>
    <col min="11791" max="12032" width="9" style="321"/>
    <col min="12033" max="12033" width="5.625" style="321" customWidth="1"/>
    <col min="12034" max="12035" width="12.125" style="321" customWidth="1"/>
    <col min="12036" max="12046" width="12.375" style="321" customWidth="1"/>
    <col min="12047" max="12288" width="9" style="321"/>
    <col min="12289" max="12289" width="5.625" style="321" customWidth="1"/>
    <col min="12290" max="12291" width="12.125" style="321" customWidth="1"/>
    <col min="12292" max="12302" width="12.375" style="321" customWidth="1"/>
    <col min="12303" max="12544" width="9" style="321"/>
    <col min="12545" max="12545" width="5.625" style="321" customWidth="1"/>
    <col min="12546" max="12547" width="12.125" style="321" customWidth="1"/>
    <col min="12548" max="12558" width="12.375" style="321" customWidth="1"/>
    <col min="12559" max="12800" width="9" style="321"/>
    <col min="12801" max="12801" width="5.625" style="321" customWidth="1"/>
    <col min="12802" max="12803" width="12.125" style="321" customWidth="1"/>
    <col min="12804" max="12814" width="12.375" style="321" customWidth="1"/>
    <col min="12815" max="13056" width="9" style="321"/>
    <col min="13057" max="13057" width="5.625" style="321" customWidth="1"/>
    <col min="13058" max="13059" width="12.125" style="321" customWidth="1"/>
    <col min="13060" max="13070" width="12.375" style="321" customWidth="1"/>
    <col min="13071" max="13312" width="9" style="321"/>
    <col min="13313" max="13313" width="5.625" style="321" customWidth="1"/>
    <col min="13314" max="13315" width="12.125" style="321" customWidth="1"/>
    <col min="13316" max="13326" width="12.375" style="321" customWidth="1"/>
    <col min="13327" max="13568" width="9" style="321"/>
    <col min="13569" max="13569" width="5.625" style="321" customWidth="1"/>
    <col min="13570" max="13571" width="12.125" style="321" customWidth="1"/>
    <col min="13572" max="13582" width="12.375" style="321" customWidth="1"/>
    <col min="13583" max="13824" width="9" style="321"/>
    <col min="13825" max="13825" width="5.625" style="321" customWidth="1"/>
    <col min="13826" max="13827" width="12.125" style="321" customWidth="1"/>
    <col min="13828" max="13838" width="12.375" style="321" customWidth="1"/>
    <col min="13839" max="14080" width="9" style="321"/>
    <col min="14081" max="14081" width="5.625" style="321" customWidth="1"/>
    <col min="14082" max="14083" width="12.125" style="321" customWidth="1"/>
    <col min="14084" max="14094" width="12.375" style="321" customWidth="1"/>
    <col min="14095" max="14336" width="9" style="321"/>
    <col min="14337" max="14337" width="5.625" style="321" customWidth="1"/>
    <col min="14338" max="14339" width="12.125" style="321" customWidth="1"/>
    <col min="14340" max="14350" width="12.375" style="321" customWidth="1"/>
    <col min="14351" max="14592" width="9" style="321"/>
    <col min="14593" max="14593" width="5.625" style="321" customWidth="1"/>
    <col min="14594" max="14595" width="12.125" style="321" customWidth="1"/>
    <col min="14596" max="14606" width="12.375" style="321" customWidth="1"/>
    <col min="14607" max="14848" width="9" style="321"/>
    <col min="14849" max="14849" width="5.625" style="321" customWidth="1"/>
    <col min="14850" max="14851" width="12.125" style="321" customWidth="1"/>
    <col min="14852" max="14862" width="12.375" style="321" customWidth="1"/>
    <col min="14863" max="15104" width="9" style="321"/>
    <col min="15105" max="15105" width="5.625" style="321" customWidth="1"/>
    <col min="15106" max="15107" width="12.125" style="321" customWidth="1"/>
    <col min="15108" max="15118" width="12.375" style="321" customWidth="1"/>
    <col min="15119" max="15360" width="9" style="321"/>
    <col min="15361" max="15361" width="5.625" style="321" customWidth="1"/>
    <col min="15362" max="15363" width="12.125" style="321" customWidth="1"/>
    <col min="15364" max="15374" width="12.375" style="321" customWidth="1"/>
    <col min="15375" max="15616" width="9" style="321"/>
    <col min="15617" max="15617" width="5.625" style="321" customWidth="1"/>
    <col min="15618" max="15619" width="12.125" style="321" customWidth="1"/>
    <col min="15620" max="15630" width="12.375" style="321" customWidth="1"/>
    <col min="15631" max="15872" width="9" style="321"/>
    <col min="15873" max="15873" width="5.625" style="321" customWidth="1"/>
    <col min="15874" max="15875" width="12.125" style="321" customWidth="1"/>
    <col min="15876" max="15886" width="12.375" style="321" customWidth="1"/>
    <col min="15887" max="16128" width="9" style="321"/>
    <col min="16129" max="16129" width="5.625" style="321" customWidth="1"/>
    <col min="16130" max="16131" width="12.125" style="321" customWidth="1"/>
    <col min="16132" max="16142" width="12.375" style="321" customWidth="1"/>
    <col min="16143" max="16384" width="9" style="321"/>
  </cols>
  <sheetData>
    <row r="1" spans="1:13" ht="25.5" customHeight="1">
      <c r="A1" s="318"/>
      <c r="B1" s="371" t="s">
        <v>57</v>
      </c>
      <c r="C1" s="371"/>
      <c r="D1" s="371"/>
      <c r="E1" s="371"/>
      <c r="F1" s="372">
        <f>データ!B2</f>
        <v>46113</v>
      </c>
      <c r="G1" s="372"/>
      <c r="H1" s="319"/>
      <c r="I1" s="320" t="s">
        <v>127</v>
      </c>
      <c r="J1" s="319" t="s">
        <v>365</v>
      </c>
    </row>
    <row r="2" spans="1:13" ht="16.5" customHeight="1">
      <c r="A2" s="366">
        <f>F1</f>
        <v>46113</v>
      </c>
      <c r="B2" s="369" t="s">
        <v>58</v>
      </c>
      <c r="C2" s="369"/>
      <c r="D2" s="322" t="s">
        <v>366</v>
      </c>
      <c r="E2" s="322" t="s">
        <v>367</v>
      </c>
      <c r="F2" s="322" t="s">
        <v>368</v>
      </c>
      <c r="G2" s="322" t="s">
        <v>369</v>
      </c>
      <c r="H2" s="322" t="s">
        <v>370</v>
      </c>
      <c r="I2" s="322"/>
      <c r="J2" s="322"/>
      <c r="K2" s="323"/>
      <c r="L2" s="323"/>
      <c r="M2" s="323"/>
    </row>
    <row r="3" spans="1:13" ht="16.5" customHeight="1">
      <c r="A3" s="367"/>
      <c r="B3" s="370" t="s">
        <v>371</v>
      </c>
      <c r="C3" s="324" t="s">
        <v>59</v>
      </c>
      <c r="D3" s="324" t="s">
        <v>164</v>
      </c>
      <c r="E3" s="324" t="s">
        <v>164</v>
      </c>
      <c r="F3" s="324" t="s">
        <v>164</v>
      </c>
      <c r="G3" s="324" t="s">
        <v>164</v>
      </c>
      <c r="H3" s="324" t="s">
        <v>164</v>
      </c>
      <c r="I3" s="324" t="s">
        <v>164</v>
      </c>
      <c r="J3" s="324" t="s">
        <v>164</v>
      </c>
    </row>
    <row r="4" spans="1:13" ht="16.5" customHeight="1">
      <c r="A4" s="367"/>
      <c r="B4" s="370"/>
      <c r="C4" s="325" t="s">
        <v>60</v>
      </c>
      <c r="D4" s="325" t="s">
        <v>164</v>
      </c>
      <c r="E4" s="325" t="s">
        <v>164</v>
      </c>
      <c r="F4" s="325" t="s">
        <v>164</v>
      </c>
      <c r="G4" s="325" t="s">
        <v>164</v>
      </c>
      <c r="H4" s="325" t="s">
        <v>164</v>
      </c>
      <c r="I4" s="325" t="s">
        <v>164</v>
      </c>
      <c r="J4" s="325" t="s">
        <v>164</v>
      </c>
    </row>
    <row r="5" spans="1:13" ht="16.5" customHeight="1">
      <c r="A5" s="368"/>
      <c r="B5" s="370"/>
      <c r="C5" s="326" t="s">
        <v>61</v>
      </c>
      <c r="D5" s="327" t="s">
        <v>165</v>
      </c>
      <c r="E5" s="327" t="s">
        <v>165</v>
      </c>
      <c r="F5" s="327" t="s">
        <v>165</v>
      </c>
      <c r="G5" s="327" t="s">
        <v>165</v>
      </c>
      <c r="H5" s="327" t="s">
        <v>165</v>
      </c>
      <c r="I5" s="327" t="s">
        <v>165</v>
      </c>
      <c r="J5" s="327" t="s">
        <v>165</v>
      </c>
    </row>
    <row r="6" spans="1:13" ht="16.5" customHeight="1">
      <c r="A6" s="366">
        <f>A2+1</f>
        <v>46114</v>
      </c>
      <c r="B6" s="369" t="s">
        <v>58</v>
      </c>
      <c r="C6" s="369"/>
      <c r="D6" s="322" t="s">
        <v>372</v>
      </c>
      <c r="E6" s="322" t="s">
        <v>373</v>
      </c>
      <c r="F6" s="322" t="s">
        <v>374</v>
      </c>
      <c r="G6" s="322" t="s">
        <v>375</v>
      </c>
      <c r="H6" s="322" t="s">
        <v>376</v>
      </c>
      <c r="I6" s="322"/>
      <c r="J6" s="322"/>
    </row>
    <row r="7" spans="1:13" ht="16.5" customHeight="1">
      <c r="A7" s="367"/>
      <c r="B7" s="370" t="s">
        <v>371</v>
      </c>
      <c r="C7" s="324" t="s">
        <v>59</v>
      </c>
      <c r="D7" s="324" t="s">
        <v>164</v>
      </c>
      <c r="E7" s="324" t="s">
        <v>164</v>
      </c>
      <c r="F7" s="324" t="s">
        <v>164</v>
      </c>
      <c r="G7" s="324" t="s">
        <v>164</v>
      </c>
      <c r="H7" s="324" t="s">
        <v>164</v>
      </c>
      <c r="I7" s="324" t="s">
        <v>164</v>
      </c>
      <c r="J7" s="324" t="s">
        <v>164</v>
      </c>
    </row>
    <row r="8" spans="1:13" ht="16.5" customHeight="1">
      <c r="A8" s="367"/>
      <c r="B8" s="370"/>
      <c r="C8" s="325" t="s">
        <v>60</v>
      </c>
      <c r="D8" s="325" t="s">
        <v>164</v>
      </c>
      <c r="E8" s="325" t="s">
        <v>164</v>
      </c>
      <c r="F8" s="325" t="s">
        <v>164</v>
      </c>
      <c r="G8" s="325" t="s">
        <v>164</v>
      </c>
      <c r="H8" s="325" t="s">
        <v>164</v>
      </c>
      <c r="I8" s="325" t="s">
        <v>164</v>
      </c>
      <c r="J8" s="325" t="s">
        <v>164</v>
      </c>
    </row>
    <row r="9" spans="1:13" ht="16.5" customHeight="1">
      <c r="A9" s="368"/>
      <c r="B9" s="370"/>
      <c r="C9" s="326" t="s">
        <v>61</v>
      </c>
      <c r="D9" s="327" t="s">
        <v>165</v>
      </c>
      <c r="E9" s="327" t="s">
        <v>165</v>
      </c>
      <c r="F9" s="327" t="s">
        <v>165</v>
      </c>
      <c r="G9" s="327" t="s">
        <v>165</v>
      </c>
      <c r="H9" s="327" t="s">
        <v>165</v>
      </c>
      <c r="I9" s="327" t="s">
        <v>165</v>
      </c>
      <c r="J9" s="327" t="s">
        <v>165</v>
      </c>
    </row>
    <row r="10" spans="1:13" ht="16.5" customHeight="1">
      <c r="A10" s="366">
        <f>A6+1</f>
        <v>46115</v>
      </c>
      <c r="B10" s="369" t="s">
        <v>58</v>
      </c>
      <c r="C10" s="369"/>
      <c r="D10" s="322" t="s">
        <v>377</v>
      </c>
      <c r="E10" s="322" t="s">
        <v>378</v>
      </c>
      <c r="F10" s="322" t="s">
        <v>379</v>
      </c>
      <c r="G10" s="322" t="s">
        <v>380</v>
      </c>
      <c r="H10" s="322" t="s">
        <v>381</v>
      </c>
      <c r="I10" s="322"/>
      <c r="J10" s="322"/>
    </row>
    <row r="11" spans="1:13" ht="16.5" customHeight="1">
      <c r="A11" s="367"/>
      <c r="B11" s="370" t="s">
        <v>371</v>
      </c>
      <c r="C11" s="324" t="s">
        <v>59</v>
      </c>
      <c r="D11" s="324" t="s">
        <v>164</v>
      </c>
      <c r="E11" s="324" t="s">
        <v>164</v>
      </c>
      <c r="F11" s="324" t="s">
        <v>164</v>
      </c>
      <c r="G11" s="324" t="s">
        <v>164</v>
      </c>
      <c r="H11" s="324" t="s">
        <v>164</v>
      </c>
      <c r="I11" s="324" t="s">
        <v>164</v>
      </c>
      <c r="J11" s="324" t="s">
        <v>164</v>
      </c>
    </row>
    <row r="12" spans="1:13" ht="16.5" customHeight="1">
      <c r="A12" s="367"/>
      <c r="B12" s="370"/>
      <c r="C12" s="325" t="s">
        <v>60</v>
      </c>
      <c r="D12" s="325" t="s">
        <v>164</v>
      </c>
      <c r="E12" s="325" t="s">
        <v>164</v>
      </c>
      <c r="F12" s="325" t="s">
        <v>164</v>
      </c>
      <c r="G12" s="325" t="s">
        <v>164</v>
      </c>
      <c r="H12" s="325" t="s">
        <v>164</v>
      </c>
      <c r="I12" s="325" t="s">
        <v>164</v>
      </c>
      <c r="J12" s="325" t="s">
        <v>164</v>
      </c>
    </row>
    <row r="13" spans="1:13" ht="16.5" customHeight="1">
      <c r="A13" s="368"/>
      <c r="B13" s="370"/>
      <c r="C13" s="326" t="s">
        <v>61</v>
      </c>
      <c r="D13" s="327" t="s">
        <v>165</v>
      </c>
      <c r="E13" s="327" t="s">
        <v>165</v>
      </c>
      <c r="F13" s="327" t="s">
        <v>165</v>
      </c>
      <c r="G13" s="327" t="s">
        <v>165</v>
      </c>
      <c r="H13" s="327" t="s">
        <v>165</v>
      </c>
      <c r="I13" s="327" t="s">
        <v>165</v>
      </c>
      <c r="J13" s="327" t="s">
        <v>165</v>
      </c>
    </row>
    <row r="14" spans="1:13" ht="16.5" customHeight="1">
      <c r="A14" s="366">
        <f>A10+1</f>
        <v>46116</v>
      </c>
      <c r="B14" s="373" t="s">
        <v>58</v>
      </c>
      <c r="C14" s="374"/>
      <c r="D14" s="322" t="s">
        <v>382</v>
      </c>
      <c r="E14" s="322" t="s">
        <v>383</v>
      </c>
      <c r="F14" s="322" t="s">
        <v>384</v>
      </c>
      <c r="G14" s="322" t="s">
        <v>385</v>
      </c>
      <c r="H14" s="322" t="s">
        <v>386</v>
      </c>
      <c r="I14" s="322" t="s">
        <v>387</v>
      </c>
      <c r="J14" s="322"/>
    </row>
    <row r="15" spans="1:13" ht="16.5" customHeight="1">
      <c r="A15" s="367"/>
      <c r="B15" s="370" t="s">
        <v>371</v>
      </c>
      <c r="C15" s="324" t="s">
        <v>59</v>
      </c>
      <c r="D15" s="324" t="s">
        <v>164</v>
      </c>
      <c r="E15" s="324" t="s">
        <v>164</v>
      </c>
      <c r="F15" s="324" t="s">
        <v>164</v>
      </c>
      <c r="G15" s="324" t="s">
        <v>164</v>
      </c>
      <c r="H15" s="324" t="s">
        <v>164</v>
      </c>
      <c r="I15" s="324" t="s">
        <v>164</v>
      </c>
      <c r="J15" s="324" t="s">
        <v>164</v>
      </c>
    </row>
    <row r="16" spans="1:13" ht="16.5" customHeight="1">
      <c r="A16" s="367"/>
      <c r="B16" s="370"/>
      <c r="C16" s="325" t="s">
        <v>60</v>
      </c>
      <c r="D16" s="325" t="s">
        <v>164</v>
      </c>
      <c r="E16" s="325" t="s">
        <v>164</v>
      </c>
      <c r="F16" s="325" t="s">
        <v>164</v>
      </c>
      <c r="G16" s="325" t="s">
        <v>164</v>
      </c>
      <c r="H16" s="325" t="s">
        <v>164</v>
      </c>
      <c r="I16" s="325" t="s">
        <v>164</v>
      </c>
      <c r="J16" s="325" t="s">
        <v>164</v>
      </c>
    </row>
    <row r="17" spans="1:10" ht="16.5" customHeight="1">
      <c r="A17" s="368"/>
      <c r="B17" s="370"/>
      <c r="C17" s="326" t="s">
        <v>61</v>
      </c>
      <c r="D17" s="327" t="s">
        <v>165</v>
      </c>
      <c r="E17" s="327" t="s">
        <v>165</v>
      </c>
      <c r="F17" s="327" t="s">
        <v>165</v>
      </c>
      <c r="G17" s="327" t="s">
        <v>165</v>
      </c>
      <c r="H17" s="327" t="s">
        <v>165</v>
      </c>
      <c r="I17" s="327" t="s">
        <v>165</v>
      </c>
      <c r="J17" s="327" t="s">
        <v>165</v>
      </c>
    </row>
    <row r="18" spans="1:10" ht="16.5" customHeight="1">
      <c r="A18" s="366">
        <f>A14+1</f>
        <v>46117</v>
      </c>
      <c r="B18" s="369" t="s">
        <v>58</v>
      </c>
      <c r="C18" s="369"/>
      <c r="D18" s="322" t="s">
        <v>388</v>
      </c>
      <c r="E18" s="322" t="s">
        <v>389</v>
      </c>
      <c r="F18" s="322" t="s">
        <v>390</v>
      </c>
      <c r="G18" s="322" t="s">
        <v>391</v>
      </c>
      <c r="H18" s="322" t="s">
        <v>392</v>
      </c>
      <c r="I18" s="322"/>
      <c r="J18" s="322"/>
    </row>
    <row r="19" spans="1:10" ht="16.5" customHeight="1">
      <c r="A19" s="367"/>
      <c r="B19" s="370" t="s">
        <v>371</v>
      </c>
      <c r="C19" s="324" t="s">
        <v>59</v>
      </c>
      <c r="D19" s="324" t="s">
        <v>164</v>
      </c>
      <c r="E19" s="324" t="s">
        <v>164</v>
      </c>
      <c r="F19" s="324" t="s">
        <v>164</v>
      </c>
      <c r="G19" s="324" t="s">
        <v>164</v>
      </c>
      <c r="H19" s="324" t="s">
        <v>164</v>
      </c>
      <c r="I19" s="324" t="s">
        <v>164</v>
      </c>
      <c r="J19" s="324" t="s">
        <v>164</v>
      </c>
    </row>
    <row r="20" spans="1:10" ht="16.5" customHeight="1">
      <c r="A20" s="367"/>
      <c r="B20" s="370"/>
      <c r="C20" s="325" t="s">
        <v>60</v>
      </c>
      <c r="D20" s="325" t="s">
        <v>164</v>
      </c>
      <c r="E20" s="325" t="s">
        <v>164</v>
      </c>
      <c r="F20" s="325" t="s">
        <v>164</v>
      </c>
      <c r="G20" s="325" t="s">
        <v>164</v>
      </c>
      <c r="H20" s="325" t="s">
        <v>164</v>
      </c>
      <c r="I20" s="325" t="s">
        <v>164</v>
      </c>
      <c r="J20" s="325" t="s">
        <v>164</v>
      </c>
    </row>
    <row r="21" spans="1:10" ht="16.5" customHeight="1">
      <c r="A21" s="368"/>
      <c r="B21" s="370"/>
      <c r="C21" s="326" t="s">
        <v>61</v>
      </c>
      <c r="D21" s="327" t="s">
        <v>165</v>
      </c>
      <c r="E21" s="327" t="s">
        <v>165</v>
      </c>
      <c r="F21" s="327" t="s">
        <v>165</v>
      </c>
      <c r="G21" s="327" t="s">
        <v>165</v>
      </c>
      <c r="H21" s="327" t="s">
        <v>165</v>
      </c>
      <c r="I21" s="327" t="s">
        <v>165</v>
      </c>
      <c r="J21" s="327" t="s">
        <v>165</v>
      </c>
    </row>
    <row r="22" spans="1:10" ht="16.5" customHeight="1">
      <c r="A22" s="366">
        <f>A18+1</f>
        <v>46118</v>
      </c>
      <c r="B22" s="369" t="s">
        <v>58</v>
      </c>
      <c r="C22" s="369"/>
      <c r="D22" s="322" t="s">
        <v>393</v>
      </c>
      <c r="E22" s="322" t="s">
        <v>394</v>
      </c>
      <c r="F22" s="322" t="s">
        <v>395</v>
      </c>
      <c r="G22" s="322"/>
      <c r="H22" s="322"/>
      <c r="I22" s="322"/>
      <c r="J22" s="322"/>
    </row>
    <row r="23" spans="1:10" ht="16.5" customHeight="1">
      <c r="A23" s="367"/>
      <c r="B23" s="370" t="s">
        <v>371</v>
      </c>
      <c r="C23" s="324" t="s">
        <v>59</v>
      </c>
      <c r="D23" s="324" t="s">
        <v>164</v>
      </c>
      <c r="E23" s="324" t="s">
        <v>164</v>
      </c>
      <c r="F23" s="324" t="s">
        <v>164</v>
      </c>
      <c r="G23" s="324" t="s">
        <v>164</v>
      </c>
      <c r="H23" s="324" t="s">
        <v>164</v>
      </c>
      <c r="I23" s="324" t="s">
        <v>164</v>
      </c>
      <c r="J23" s="324" t="s">
        <v>164</v>
      </c>
    </row>
    <row r="24" spans="1:10" ht="16.5" customHeight="1">
      <c r="A24" s="367"/>
      <c r="B24" s="370"/>
      <c r="C24" s="325" t="s">
        <v>60</v>
      </c>
      <c r="D24" s="325" t="s">
        <v>164</v>
      </c>
      <c r="E24" s="325" t="s">
        <v>164</v>
      </c>
      <c r="F24" s="325" t="s">
        <v>164</v>
      </c>
      <c r="G24" s="325" t="s">
        <v>164</v>
      </c>
      <c r="H24" s="325" t="s">
        <v>164</v>
      </c>
      <c r="I24" s="325" t="s">
        <v>164</v>
      </c>
      <c r="J24" s="325" t="s">
        <v>164</v>
      </c>
    </row>
    <row r="25" spans="1:10" ht="16.5" customHeight="1">
      <c r="A25" s="368"/>
      <c r="B25" s="370"/>
      <c r="C25" s="326" t="s">
        <v>61</v>
      </c>
      <c r="D25" s="327" t="s">
        <v>165</v>
      </c>
      <c r="E25" s="327" t="s">
        <v>165</v>
      </c>
      <c r="F25" s="327" t="s">
        <v>165</v>
      </c>
      <c r="G25" s="327" t="s">
        <v>165</v>
      </c>
      <c r="H25" s="327" t="s">
        <v>165</v>
      </c>
      <c r="I25" s="327" t="s">
        <v>165</v>
      </c>
      <c r="J25" s="327" t="s">
        <v>165</v>
      </c>
    </row>
    <row r="26" spans="1:10" ht="16.5" customHeight="1">
      <c r="A26" s="366">
        <f>A22+1</f>
        <v>46119</v>
      </c>
      <c r="B26" s="369" t="s">
        <v>58</v>
      </c>
      <c r="C26" s="369"/>
      <c r="D26" s="322" t="s">
        <v>366</v>
      </c>
      <c r="E26" s="322" t="s">
        <v>367</v>
      </c>
      <c r="F26" s="322" t="s">
        <v>368</v>
      </c>
      <c r="G26" s="322" t="s">
        <v>369</v>
      </c>
      <c r="H26" s="322" t="s">
        <v>370</v>
      </c>
      <c r="I26" s="322"/>
      <c r="J26" s="322"/>
    </row>
    <row r="27" spans="1:10" ht="16.5" customHeight="1">
      <c r="A27" s="367"/>
      <c r="B27" s="370" t="s">
        <v>371</v>
      </c>
      <c r="C27" s="324" t="s">
        <v>59</v>
      </c>
      <c r="D27" s="324" t="s">
        <v>164</v>
      </c>
      <c r="E27" s="324" t="s">
        <v>164</v>
      </c>
      <c r="F27" s="324" t="s">
        <v>164</v>
      </c>
      <c r="G27" s="324" t="s">
        <v>164</v>
      </c>
      <c r="H27" s="324" t="s">
        <v>164</v>
      </c>
      <c r="I27" s="324" t="s">
        <v>164</v>
      </c>
      <c r="J27" s="324" t="s">
        <v>164</v>
      </c>
    </row>
    <row r="28" spans="1:10" ht="16.5" customHeight="1">
      <c r="A28" s="367"/>
      <c r="B28" s="370"/>
      <c r="C28" s="325" t="s">
        <v>60</v>
      </c>
      <c r="D28" s="325" t="s">
        <v>164</v>
      </c>
      <c r="E28" s="325" t="s">
        <v>164</v>
      </c>
      <c r="F28" s="325" t="s">
        <v>164</v>
      </c>
      <c r="G28" s="325" t="s">
        <v>164</v>
      </c>
      <c r="H28" s="325" t="s">
        <v>164</v>
      </c>
      <c r="I28" s="325" t="s">
        <v>164</v>
      </c>
      <c r="J28" s="325" t="s">
        <v>164</v>
      </c>
    </row>
    <row r="29" spans="1:10" ht="16.5" customHeight="1">
      <c r="A29" s="368"/>
      <c r="B29" s="370"/>
      <c r="C29" s="326" t="s">
        <v>61</v>
      </c>
      <c r="D29" s="327" t="s">
        <v>165</v>
      </c>
      <c r="E29" s="327" t="s">
        <v>165</v>
      </c>
      <c r="F29" s="327" t="s">
        <v>165</v>
      </c>
      <c r="G29" s="327" t="s">
        <v>165</v>
      </c>
      <c r="H29" s="327" t="s">
        <v>165</v>
      </c>
      <c r="I29" s="327" t="s">
        <v>165</v>
      </c>
      <c r="J29" s="327" t="s">
        <v>165</v>
      </c>
    </row>
    <row r="30" spans="1:10" ht="16.5" customHeight="1">
      <c r="A30" s="366">
        <f>A26+1</f>
        <v>46120</v>
      </c>
      <c r="B30" s="369" t="s">
        <v>58</v>
      </c>
      <c r="C30" s="369"/>
      <c r="D30" s="322" t="s">
        <v>372</v>
      </c>
      <c r="E30" s="322" t="s">
        <v>373</v>
      </c>
      <c r="F30" s="322" t="s">
        <v>374</v>
      </c>
      <c r="G30" s="322" t="s">
        <v>375</v>
      </c>
      <c r="H30" s="322" t="s">
        <v>376</v>
      </c>
      <c r="I30" s="322"/>
      <c r="J30" s="322"/>
    </row>
    <row r="31" spans="1:10" ht="16.5" customHeight="1">
      <c r="A31" s="367"/>
      <c r="B31" s="370" t="s">
        <v>371</v>
      </c>
      <c r="C31" s="324" t="s">
        <v>59</v>
      </c>
      <c r="D31" s="324" t="s">
        <v>164</v>
      </c>
      <c r="E31" s="324" t="s">
        <v>164</v>
      </c>
      <c r="F31" s="324" t="s">
        <v>164</v>
      </c>
      <c r="G31" s="324" t="s">
        <v>164</v>
      </c>
      <c r="H31" s="324" t="s">
        <v>164</v>
      </c>
      <c r="I31" s="324" t="s">
        <v>164</v>
      </c>
      <c r="J31" s="324" t="s">
        <v>164</v>
      </c>
    </row>
    <row r="32" spans="1:10" ht="16.5" customHeight="1">
      <c r="A32" s="367"/>
      <c r="B32" s="370"/>
      <c r="C32" s="325" t="s">
        <v>60</v>
      </c>
      <c r="D32" s="325" t="s">
        <v>164</v>
      </c>
      <c r="E32" s="325" t="s">
        <v>164</v>
      </c>
      <c r="F32" s="325" t="s">
        <v>164</v>
      </c>
      <c r="G32" s="325" t="s">
        <v>164</v>
      </c>
      <c r="H32" s="325" t="s">
        <v>164</v>
      </c>
      <c r="I32" s="325" t="s">
        <v>164</v>
      </c>
      <c r="J32" s="325" t="s">
        <v>164</v>
      </c>
    </row>
    <row r="33" spans="1:10" ht="16.5" customHeight="1">
      <c r="A33" s="368"/>
      <c r="B33" s="370"/>
      <c r="C33" s="326" t="s">
        <v>61</v>
      </c>
      <c r="D33" s="327" t="s">
        <v>165</v>
      </c>
      <c r="E33" s="327" t="s">
        <v>165</v>
      </c>
      <c r="F33" s="327" t="s">
        <v>165</v>
      </c>
      <c r="G33" s="327" t="s">
        <v>165</v>
      </c>
      <c r="H33" s="327" t="s">
        <v>165</v>
      </c>
      <c r="I33" s="327" t="s">
        <v>165</v>
      </c>
      <c r="J33" s="327" t="s">
        <v>165</v>
      </c>
    </row>
    <row r="34" spans="1:10" ht="16.5" customHeight="1">
      <c r="A34" s="366">
        <f>A30+1</f>
        <v>46121</v>
      </c>
      <c r="B34" s="369" t="s">
        <v>58</v>
      </c>
      <c r="C34" s="369"/>
      <c r="D34" s="322" t="s">
        <v>377</v>
      </c>
      <c r="E34" s="322" t="s">
        <v>378</v>
      </c>
      <c r="F34" s="322" t="s">
        <v>379</v>
      </c>
      <c r="G34" s="322" t="s">
        <v>380</v>
      </c>
      <c r="H34" s="322" t="s">
        <v>381</v>
      </c>
      <c r="I34" s="322"/>
      <c r="J34" s="322"/>
    </row>
    <row r="35" spans="1:10" ht="16.5" customHeight="1">
      <c r="A35" s="367"/>
      <c r="B35" s="370" t="s">
        <v>371</v>
      </c>
      <c r="C35" s="324" t="s">
        <v>59</v>
      </c>
      <c r="D35" s="324" t="s">
        <v>164</v>
      </c>
      <c r="E35" s="324" t="s">
        <v>164</v>
      </c>
      <c r="F35" s="324" t="s">
        <v>164</v>
      </c>
      <c r="G35" s="324" t="s">
        <v>164</v>
      </c>
      <c r="H35" s="324" t="s">
        <v>164</v>
      </c>
      <c r="I35" s="324" t="s">
        <v>164</v>
      </c>
      <c r="J35" s="324" t="s">
        <v>164</v>
      </c>
    </row>
    <row r="36" spans="1:10" ht="16.5" customHeight="1">
      <c r="A36" s="367"/>
      <c r="B36" s="370"/>
      <c r="C36" s="325" t="s">
        <v>60</v>
      </c>
      <c r="D36" s="325" t="s">
        <v>164</v>
      </c>
      <c r="E36" s="325" t="s">
        <v>164</v>
      </c>
      <c r="F36" s="325" t="s">
        <v>164</v>
      </c>
      <c r="G36" s="325" t="s">
        <v>164</v>
      </c>
      <c r="H36" s="325" t="s">
        <v>164</v>
      </c>
      <c r="I36" s="325" t="s">
        <v>164</v>
      </c>
      <c r="J36" s="325" t="s">
        <v>164</v>
      </c>
    </row>
    <row r="37" spans="1:10" ht="16.5" customHeight="1">
      <c r="A37" s="368"/>
      <c r="B37" s="370"/>
      <c r="C37" s="326" t="s">
        <v>61</v>
      </c>
      <c r="D37" s="327" t="s">
        <v>165</v>
      </c>
      <c r="E37" s="327" t="s">
        <v>165</v>
      </c>
      <c r="F37" s="327" t="s">
        <v>165</v>
      </c>
      <c r="G37" s="327" t="s">
        <v>165</v>
      </c>
      <c r="H37" s="327" t="s">
        <v>165</v>
      </c>
      <c r="I37" s="327" t="s">
        <v>165</v>
      </c>
      <c r="J37" s="327" t="s">
        <v>165</v>
      </c>
    </row>
    <row r="38" spans="1:10" ht="16.5" customHeight="1">
      <c r="A38" s="366">
        <f>A34+1</f>
        <v>46122</v>
      </c>
      <c r="B38" s="373" t="s">
        <v>58</v>
      </c>
      <c r="C38" s="374"/>
      <c r="D38" s="322" t="s">
        <v>382</v>
      </c>
      <c r="E38" s="322" t="s">
        <v>383</v>
      </c>
      <c r="F38" s="322" t="s">
        <v>384</v>
      </c>
      <c r="G38" s="322" t="s">
        <v>385</v>
      </c>
      <c r="H38" s="322" t="s">
        <v>386</v>
      </c>
      <c r="I38" s="322" t="s">
        <v>387</v>
      </c>
      <c r="J38" s="322"/>
    </row>
    <row r="39" spans="1:10" ht="16.5" customHeight="1">
      <c r="A39" s="367"/>
      <c r="B39" s="370" t="s">
        <v>371</v>
      </c>
      <c r="C39" s="324" t="s">
        <v>59</v>
      </c>
      <c r="D39" s="324" t="s">
        <v>164</v>
      </c>
      <c r="E39" s="324" t="s">
        <v>164</v>
      </c>
      <c r="F39" s="324" t="s">
        <v>164</v>
      </c>
      <c r="G39" s="324" t="s">
        <v>164</v>
      </c>
      <c r="H39" s="324" t="s">
        <v>164</v>
      </c>
      <c r="I39" s="324" t="s">
        <v>164</v>
      </c>
      <c r="J39" s="324" t="s">
        <v>164</v>
      </c>
    </row>
    <row r="40" spans="1:10" ht="16.5" customHeight="1">
      <c r="A40" s="367"/>
      <c r="B40" s="370"/>
      <c r="C40" s="325" t="s">
        <v>60</v>
      </c>
      <c r="D40" s="325" t="s">
        <v>164</v>
      </c>
      <c r="E40" s="325" t="s">
        <v>164</v>
      </c>
      <c r="F40" s="325" t="s">
        <v>164</v>
      </c>
      <c r="G40" s="325" t="s">
        <v>164</v>
      </c>
      <c r="H40" s="325" t="s">
        <v>164</v>
      </c>
      <c r="I40" s="325" t="s">
        <v>164</v>
      </c>
      <c r="J40" s="325" t="s">
        <v>164</v>
      </c>
    </row>
    <row r="41" spans="1:10" ht="16.5" customHeight="1">
      <c r="A41" s="368"/>
      <c r="B41" s="370"/>
      <c r="C41" s="326" t="s">
        <v>61</v>
      </c>
      <c r="D41" s="327" t="s">
        <v>165</v>
      </c>
      <c r="E41" s="327" t="s">
        <v>165</v>
      </c>
      <c r="F41" s="327" t="s">
        <v>165</v>
      </c>
      <c r="G41" s="327" t="s">
        <v>165</v>
      </c>
      <c r="H41" s="327" t="s">
        <v>165</v>
      </c>
      <c r="I41" s="327" t="s">
        <v>165</v>
      </c>
      <c r="J41" s="327" t="s">
        <v>165</v>
      </c>
    </row>
    <row r="42" spans="1:10" ht="16.5" customHeight="1">
      <c r="A42" s="366">
        <f>A38+1</f>
        <v>46123</v>
      </c>
      <c r="B42" s="369" t="s">
        <v>58</v>
      </c>
      <c r="C42" s="369"/>
      <c r="D42" s="322" t="s">
        <v>388</v>
      </c>
      <c r="E42" s="322" t="s">
        <v>389</v>
      </c>
      <c r="F42" s="322" t="s">
        <v>390</v>
      </c>
      <c r="G42" s="322" t="s">
        <v>391</v>
      </c>
      <c r="H42" s="322" t="s">
        <v>392</v>
      </c>
      <c r="I42" s="322"/>
      <c r="J42" s="322"/>
    </row>
    <row r="43" spans="1:10" ht="16.5" customHeight="1">
      <c r="A43" s="367"/>
      <c r="B43" s="370" t="s">
        <v>371</v>
      </c>
      <c r="C43" s="324" t="s">
        <v>59</v>
      </c>
      <c r="D43" s="324" t="s">
        <v>164</v>
      </c>
      <c r="E43" s="324" t="s">
        <v>164</v>
      </c>
      <c r="F43" s="324" t="s">
        <v>164</v>
      </c>
      <c r="G43" s="324" t="s">
        <v>164</v>
      </c>
      <c r="H43" s="324" t="s">
        <v>164</v>
      </c>
      <c r="I43" s="324" t="s">
        <v>164</v>
      </c>
      <c r="J43" s="324" t="s">
        <v>164</v>
      </c>
    </row>
    <row r="44" spans="1:10" ht="16.5" customHeight="1">
      <c r="A44" s="367"/>
      <c r="B44" s="370"/>
      <c r="C44" s="325" t="s">
        <v>60</v>
      </c>
      <c r="D44" s="325" t="s">
        <v>164</v>
      </c>
      <c r="E44" s="325" t="s">
        <v>164</v>
      </c>
      <c r="F44" s="325" t="s">
        <v>164</v>
      </c>
      <c r="G44" s="325" t="s">
        <v>164</v>
      </c>
      <c r="H44" s="325" t="s">
        <v>164</v>
      </c>
      <c r="I44" s="325" t="s">
        <v>164</v>
      </c>
      <c r="J44" s="325" t="s">
        <v>164</v>
      </c>
    </row>
    <row r="45" spans="1:10" ht="16.5" customHeight="1">
      <c r="A45" s="368"/>
      <c r="B45" s="370"/>
      <c r="C45" s="326" t="s">
        <v>61</v>
      </c>
      <c r="D45" s="327" t="s">
        <v>165</v>
      </c>
      <c r="E45" s="327" t="s">
        <v>165</v>
      </c>
      <c r="F45" s="327" t="s">
        <v>165</v>
      </c>
      <c r="G45" s="327" t="s">
        <v>165</v>
      </c>
      <c r="H45" s="327" t="s">
        <v>165</v>
      </c>
      <c r="I45" s="327" t="s">
        <v>165</v>
      </c>
      <c r="J45" s="327" t="s">
        <v>165</v>
      </c>
    </row>
    <row r="46" spans="1:10" ht="16.5" customHeight="1">
      <c r="A46" s="366">
        <f>A42+1</f>
        <v>46124</v>
      </c>
      <c r="B46" s="369" t="s">
        <v>58</v>
      </c>
      <c r="C46" s="369"/>
      <c r="D46" s="322" t="s">
        <v>393</v>
      </c>
      <c r="E46" s="322" t="s">
        <v>394</v>
      </c>
      <c r="F46" s="322" t="s">
        <v>395</v>
      </c>
      <c r="G46" s="322"/>
      <c r="H46" s="322"/>
      <c r="I46" s="322"/>
      <c r="J46" s="322"/>
    </row>
    <row r="47" spans="1:10" ht="16.5" customHeight="1">
      <c r="A47" s="367"/>
      <c r="B47" s="370" t="s">
        <v>371</v>
      </c>
      <c r="C47" s="324" t="s">
        <v>59</v>
      </c>
      <c r="D47" s="324" t="s">
        <v>164</v>
      </c>
      <c r="E47" s="324" t="s">
        <v>164</v>
      </c>
      <c r="F47" s="324" t="s">
        <v>164</v>
      </c>
      <c r="G47" s="324" t="s">
        <v>164</v>
      </c>
      <c r="H47" s="324" t="s">
        <v>164</v>
      </c>
      <c r="I47" s="324" t="s">
        <v>164</v>
      </c>
      <c r="J47" s="324" t="s">
        <v>164</v>
      </c>
    </row>
    <row r="48" spans="1:10" ht="16.5" customHeight="1">
      <c r="A48" s="367"/>
      <c r="B48" s="370"/>
      <c r="C48" s="325" t="s">
        <v>60</v>
      </c>
      <c r="D48" s="325" t="s">
        <v>164</v>
      </c>
      <c r="E48" s="325" t="s">
        <v>164</v>
      </c>
      <c r="F48" s="325" t="s">
        <v>164</v>
      </c>
      <c r="G48" s="325" t="s">
        <v>164</v>
      </c>
      <c r="H48" s="325" t="s">
        <v>164</v>
      </c>
      <c r="I48" s="325" t="s">
        <v>164</v>
      </c>
      <c r="J48" s="325" t="s">
        <v>164</v>
      </c>
    </row>
    <row r="49" spans="1:10" ht="16.5" customHeight="1">
      <c r="A49" s="368"/>
      <c r="B49" s="370"/>
      <c r="C49" s="326" t="s">
        <v>61</v>
      </c>
      <c r="D49" s="327" t="s">
        <v>165</v>
      </c>
      <c r="E49" s="327" t="s">
        <v>165</v>
      </c>
      <c r="F49" s="327" t="s">
        <v>165</v>
      </c>
      <c r="G49" s="327" t="s">
        <v>165</v>
      </c>
      <c r="H49" s="327" t="s">
        <v>165</v>
      </c>
      <c r="I49" s="327" t="s">
        <v>165</v>
      </c>
      <c r="J49" s="327" t="s">
        <v>165</v>
      </c>
    </row>
    <row r="50" spans="1:10" ht="16.5" customHeight="1">
      <c r="A50" s="366">
        <f>A46+1</f>
        <v>46125</v>
      </c>
      <c r="B50" s="369" t="s">
        <v>58</v>
      </c>
      <c r="C50" s="369"/>
      <c r="D50" s="322" t="s">
        <v>366</v>
      </c>
      <c r="E50" s="322" t="s">
        <v>367</v>
      </c>
      <c r="F50" s="322" t="s">
        <v>368</v>
      </c>
      <c r="G50" s="322" t="s">
        <v>369</v>
      </c>
      <c r="H50" s="322" t="s">
        <v>370</v>
      </c>
      <c r="I50" s="322"/>
      <c r="J50" s="322"/>
    </row>
    <row r="51" spans="1:10" ht="16.5" customHeight="1">
      <c r="A51" s="367"/>
      <c r="B51" s="370" t="s">
        <v>371</v>
      </c>
      <c r="C51" s="324" t="s">
        <v>59</v>
      </c>
      <c r="D51" s="324" t="s">
        <v>164</v>
      </c>
      <c r="E51" s="324" t="s">
        <v>164</v>
      </c>
      <c r="F51" s="324" t="s">
        <v>164</v>
      </c>
      <c r="G51" s="324" t="s">
        <v>164</v>
      </c>
      <c r="H51" s="324" t="s">
        <v>164</v>
      </c>
      <c r="I51" s="324" t="s">
        <v>164</v>
      </c>
      <c r="J51" s="324" t="s">
        <v>164</v>
      </c>
    </row>
    <row r="52" spans="1:10" ht="16.5" customHeight="1">
      <c r="A52" s="367"/>
      <c r="B52" s="370"/>
      <c r="C52" s="325" t="s">
        <v>60</v>
      </c>
      <c r="D52" s="325" t="s">
        <v>164</v>
      </c>
      <c r="E52" s="325" t="s">
        <v>164</v>
      </c>
      <c r="F52" s="325" t="s">
        <v>164</v>
      </c>
      <c r="G52" s="325" t="s">
        <v>164</v>
      </c>
      <c r="H52" s="325" t="s">
        <v>164</v>
      </c>
      <c r="I52" s="325" t="s">
        <v>164</v>
      </c>
      <c r="J52" s="325" t="s">
        <v>164</v>
      </c>
    </row>
    <row r="53" spans="1:10" ht="16.5" customHeight="1">
      <c r="A53" s="368"/>
      <c r="B53" s="370"/>
      <c r="C53" s="326" t="s">
        <v>61</v>
      </c>
      <c r="D53" s="327" t="s">
        <v>165</v>
      </c>
      <c r="E53" s="327" t="s">
        <v>165</v>
      </c>
      <c r="F53" s="327" t="s">
        <v>165</v>
      </c>
      <c r="G53" s="327" t="s">
        <v>165</v>
      </c>
      <c r="H53" s="327" t="s">
        <v>165</v>
      </c>
      <c r="I53" s="327" t="s">
        <v>165</v>
      </c>
      <c r="J53" s="327" t="s">
        <v>165</v>
      </c>
    </row>
    <row r="54" spans="1:10" ht="16.5" customHeight="1">
      <c r="A54" s="366">
        <f>A50+1</f>
        <v>46126</v>
      </c>
      <c r="B54" s="369" t="s">
        <v>58</v>
      </c>
      <c r="C54" s="369"/>
      <c r="D54" s="322" t="s">
        <v>372</v>
      </c>
      <c r="E54" s="322" t="s">
        <v>373</v>
      </c>
      <c r="F54" s="322" t="s">
        <v>374</v>
      </c>
      <c r="G54" s="322" t="s">
        <v>375</v>
      </c>
      <c r="H54" s="322" t="s">
        <v>376</v>
      </c>
      <c r="I54" s="322"/>
      <c r="J54" s="322"/>
    </row>
    <row r="55" spans="1:10" ht="16.5" customHeight="1">
      <c r="A55" s="367"/>
      <c r="B55" s="370" t="s">
        <v>371</v>
      </c>
      <c r="C55" s="324" t="s">
        <v>59</v>
      </c>
      <c r="D55" s="324" t="s">
        <v>164</v>
      </c>
      <c r="E55" s="324" t="s">
        <v>164</v>
      </c>
      <c r="F55" s="324" t="s">
        <v>164</v>
      </c>
      <c r="G55" s="324" t="s">
        <v>164</v>
      </c>
      <c r="H55" s="324" t="s">
        <v>164</v>
      </c>
      <c r="I55" s="324" t="s">
        <v>164</v>
      </c>
      <c r="J55" s="324" t="s">
        <v>164</v>
      </c>
    </row>
    <row r="56" spans="1:10" ht="16.5" customHeight="1">
      <c r="A56" s="367"/>
      <c r="B56" s="370"/>
      <c r="C56" s="325" t="s">
        <v>60</v>
      </c>
      <c r="D56" s="325" t="s">
        <v>164</v>
      </c>
      <c r="E56" s="325" t="s">
        <v>164</v>
      </c>
      <c r="F56" s="325" t="s">
        <v>164</v>
      </c>
      <c r="G56" s="325" t="s">
        <v>164</v>
      </c>
      <c r="H56" s="325" t="s">
        <v>164</v>
      </c>
      <c r="I56" s="325" t="s">
        <v>164</v>
      </c>
      <c r="J56" s="325" t="s">
        <v>164</v>
      </c>
    </row>
    <row r="57" spans="1:10" ht="16.5" customHeight="1">
      <c r="A57" s="368"/>
      <c r="B57" s="370"/>
      <c r="C57" s="326" t="s">
        <v>61</v>
      </c>
      <c r="D57" s="327" t="s">
        <v>165</v>
      </c>
      <c r="E57" s="327" t="s">
        <v>165</v>
      </c>
      <c r="F57" s="327" t="s">
        <v>165</v>
      </c>
      <c r="G57" s="327" t="s">
        <v>165</v>
      </c>
      <c r="H57" s="327" t="s">
        <v>165</v>
      </c>
      <c r="I57" s="327" t="s">
        <v>165</v>
      </c>
      <c r="J57" s="327" t="s">
        <v>165</v>
      </c>
    </row>
    <row r="58" spans="1:10" ht="16.5" customHeight="1">
      <c r="A58" s="366">
        <f>A54+1</f>
        <v>46127</v>
      </c>
      <c r="B58" s="369" t="s">
        <v>58</v>
      </c>
      <c r="C58" s="369"/>
      <c r="D58" s="322" t="s">
        <v>377</v>
      </c>
      <c r="E58" s="322" t="s">
        <v>378</v>
      </c>
      <c r="F58" s="322" t="s">
        <v>379</v>
      </c>
      <c r="G58" s="322" t="s">
        <v>380</v>
      </c>
      <c r="H58" s="322" t="s">
        <v>381</v>
      </c>
      <c r="I58" s="322"/>
      <c r="J58" s="322"/>
    </row>
    <row r="59" spans="1:10" ht="16.5" customHeight="1">
      <c r="A59" s="367"/>
      <c r="B59" s="370" t="s">
        <v>371</v>
      </c>
      <c r="C59" s="324" t="s">
        <v>59</v>
      </c>
      <c r="D59" s="324" t="s">
        <v>164</v>
      </c>
      <c r="E59" s="324" t="s">
        <v>164</v>
      </c>
      <c r="F59" s="324" t="s">
        <v>164</v>
      </c>
      <c r="G59" s="324" t="s">
        <v>164</v>
      </c>
      <c r="H59" s="324" t="s">
        <v>164</v>
      </c>
      <c r="I59" s="324" t="s">
        <v>164</v>
      </c>
      <c r="J59" s="324" t="s">
        <v>164</v>
      </c>
    </row>
    <row r="60" spans="1:10" ht="16.5" customHeight="1">
      <c r="A60" s="367"/>
      <c r="B60" s="370"/>
      <c r="C60" s="325" t="s">
        <v>60</v>
      </c>
      <c r="D60" s="325" t="s">
        <v>164</v>
      </c>
      <c r="E60" s="325" t="s">
        <v>164</v>
      </c>
      <c r="F60" s="325" t="s">
        <v>164</v>
      </c>
      <c r="G60" s="325" t="s">
        <v>164</v>
      </c>
      <c r="H60" s="325" t="s">
        <v>164</v>
      </c>
      <c r="I60" s="325" t="s">
        <v>164</v>
      </c>
      <c r="J60" s="325" t="s">
        <v>164</v>
      </c>
    </row>
    <row r="61" spans="1:10" ht="16.5" customHeight="1">
      <c r="A61" s="368"/>
      <c r="B61" s="370"/>
      <c r="C61" s="326" t="s">
        <v>61</v>
      </c>
      <c r="D61" s="327" t="s">
        <v>165</v>
      </c>
      <c r="E61" s="327" t="s">
        <v>165</v>
      </c>
      <c r="F61" s="327" t="s">
        <v>165</v>
      </c>
      <c r="G61" s="327" t="s">
        <v>165</v>
      </c>
      <c r="H61" s="327" t="s">
        <v>165</v>
      </c>
      <c r="I61" s="327" t="s">
        <v>165</v>
      </c>
      <c r="J61" s="327" t="s">
        <v>165</v>
      </c>
    </row>
    <row r="62" spans="1:10" ht="16.5" customHeight="1">
      <c r="A62" s="366">
        <f>A58+1</f>
        <v>46128</v>
      </c>
      <c r="B62" s="373" t="s">
        <v>58</v>
      </c>
      <c r="C62" s="374"/>
      <c r="D62" s="322" t="s">
        <v>382</v>
      </c>
      <c r="E62" s="322" t="s">
        <v>383</v>
      </c>
      <c r="F62" s="322" t="s">
        <v>384</v>
      </c>
      <c r="G62" s="322" t="s">
        <v>385</v>
      </c>
      <c r="H62" s="322" t="s">
        <v>386</v>
      </c>
      <c r="I62" s="322" t="s">
        <v>387</v>
      </c>
      <c r="J62" s="322"/>
    </row>
    <row r="63" spans="1:10" ht="16.5" customHeight="1">
      <c r="A63" s="367"/>
      <c r="B63" s="370" t="s">
        <v>371</v>
      </c>
      <c r="C63" s="324" t="s">
        <v>59</v>
      </c>
      <c r="D63" s="324" t="s">
        <v>164</v>
      </c>
      <c r="E63" s="324" t="s">
        <v>164</v>
      </c>
      <c r="F63" s="324" t="s">
        <v>164</v>
      </c>
      <c r="G63" s="324" t="s">
        <v>164</v>
      </c>
      <c r="H63" s="324" t="s">
        <v>164</v>
      </c>
      <c r="I63" s="324" t="s">
        <v>164</v>
      </c>
      <c r="J63" s="324" t="s">
        <v>164</v>
      </c>
    </row>
    <row r="64" spans="1:10" ht="16.5" customHeight="1">
      <c r="A64" s="367"/>
      <c r="B64" s="370"/>
      <c r="C64" s="325" t="s">
        <v>60</v>
      </c>
      <c r="D64" s="325" t="s">
        <v>164</v>
      </c>
      <c r="E64" s="325" t="s">
        <v>164</v>
      </c>
      <c r="F64" s="325" t="s">
        <v>164</v>
      </c>
      <c r="G64" s="325" t="s">
        <v>164</v>
      </c>
      <c r="H64" s="325" t="s">
        <v>164</v>
      </c>
      <c r="I64" s="325" t="s">
        <v>164</v>
      </c>
      <c r="J64" s="325" t="s">
        <v>164</v>
      </c>
    </row>
    <row r="65" spans="1:10" ht="16.5" customHeight="1">
      <c r="A65" s="368"/>
      <c r="B65" s="370"/>
      <c r="C65" s="326" t="s">
        <v>61</v>
      </c>
      <c r="D65" s="327" t="s">
        <v>165</v>
      </c>
      <c r="E65" s="327" t="s">
        <v>165</v>
      </c>
      <c r="F65" s="327" t="s">
        <v>165</v>
      </c>
      <c r="G65" s="327" t="s">
        <v>165</v>
      </c>
      <c r="H65" s="327" t="s">
        <v>165</v>
      </c>
      <c r="I65" s="327" t="s">
        <v>165</v>
      </c>
      <c r="J65" s="327" t="s">
        <v>165</v>
      </c>
    </row>
    <row r="66" spans="1:10">
      <c r="A66" s="328"/>
      <c r="B66" s="329"/>
      <c r="C66" s="330"/>
      <c r="D66" s="329"/>
      <c r="E66" s="329"/>
      <c r="F66" s="329"/>
      <c r="G66" s="329"/>
      <c r="H66" s="329"/>
      <c r="I66" s="329"/>
      <c r="J66" s="329"/>
    </row>
    <row r="67" spans="1:10" ht="25.5" customHeight="1">
      <c r="A67" s="331"/>
      <c r="B67" s="371" t="s">
        <v>57</v>
      </c>
      <c r="C67" s="371"/>
      <c r="D67" s="371"/>
      <c r="E67" s="371"/>
      <c r="F67" s="375">
        <f>[2]データ!B2</f>
        <v>44287</v>
      </c>
      <c r="G67" s="375"/>
      <c r="H67" s="319"/>
      <c r="I67" s="332" t="s">
        <v>396</v>
      </c>
      <c r="J67" s="319" t="s">
        <v>397</v>
      </c>
    </row>
    <row r="68" spans="1:10" ht="16.5" customHeight="1">
      <c r="A68" s="366">
        <f>F67+16</f>
        <v>44303</v>
      </c>
      <c r="B68" s="369" t="s">
        <v>58</v>
      </c>
      <c r="C68" s="369"/>
      <c r="D68" s="322" t="s">
        <v>388</v>
      </c>
      <c r="E68" s="322" t="s">
        <v>389</v>
      </c>
      <c r="F68" s="322" t="s">
        <v>390</v>
      </c>
      <c r="G68" s="322" t="s">
        <v>391</v>
      </c>
      <c r="H68" s="322" t="s">
        <v>392</v>
      </c>
      <c r="I68" s="322"/>
      <c r="J68" s="322"/>
    </row>
    <row r="69" spans="1:10" ht="16.5" customHeight="1">
      <c r="A69" s="367"/>
      <c r="B69" s="370" t="s">
        <v>371</v>
      </c>
      <c r="C69" s="324" t="s">
        <v>59</v>
      </c>
      <c r="D69" s="324" t="s">
        <v>164</v>
      </c>
      <c r="E69" s="324" t="s">
        <v>164</v>
      </c>
      <c r="F69" s="324" t="s">
        <v>164</v>
      </c>
      <c r="G69" s="324" t="s">
        <v>164</v>
      </c>
      <c r="H69" s="324" t="s">
        <v>164</v>
      </c>
      <c r="I69" s="324" t="s">
        <v>164</v>
      </c>
      <c r="J69" s="324" t="s">
        <v>164</v>
      </c>
    </row>
    <row r="70" spans="1:10" ht="16.5" customHeight="1">
      <c r="A70" s="367"/>
      <c r="B70" s="370"/>
      <c r="C70" s="325" t="s">
        <v>60</v>
      </c>
      <c r="D70" s="325" t="s">
        <v>164</v>
      </c>
      <c r="E70" s="325" t="s">
        <v>164</v>
      </c>
      <c r="F70" s="325" t="s">
        <v>164</v>
      </c>
      <c r="G70" s="325" t="s">
        <v>164</v>
      </c>
      <c r="H70" s="325" t="s">
        <v>164</v>
      </c>
      <c r="I70" s="325" t="s">
        <v>164</v>
      </c>
      <c r="J70" s="325" t="s">
        <v>164</v>
      </c>
    </row>
    <row r="71" spans="1:10" ht="16.5" customHeight="1">
      <c r="A71" s="368"/>
      <c r="B71" s="370"/>
      <c r="C71" s="326" t="s">
        <v>61</v>
      </c>
      <c r="D71" s="327" t="s">
        <v>165</v>
      </c>
      <c r="E71" s="327" t="s">
        <v>165</v>
      </c>
      <c r="F71" s="327" t="s">
        <v>165</v>
      </c>
      <c r="G71" s="327" t="s">
        <v>165</v>
      </c>
      <c r="H71" s="327" t="s">
        <v>165</v>
      </c>
      <c r="I71" s="327" t="s">
        <v>165</v>
      </c>
      <c r="J71" s="327" t="s">
        <v>165</v>
      </c>
    </row>
    <row r="72" spans="1:10" ht="16.5" customHeight="1">
      <c r="A72" s="366">
        <f>A68+1</f>
        <v>44304</v>
      </c>
      <c r="B72" s="369" t="s">
        <v>58</v>
      </c>
      <c r="C72" s="369"/>
      <c r="D72" s="322" t="s">
        <v>393</v>
      </c>
      <c r="E72" s="322" t="s">
        <v>394</v>
      </c>
      <c r="F72" s="322" t="s">
        <v>395</v>
      </c>
      <c r="G72" s="322"/>
      <c r="H72" s="322"/>
      <c r="I72" s="322"/>
      <c r="J72" s="322"/>
    </row>
    <row r="73" spans="1:10" ht="16.5" customHeight="1">
      <c r="A73" s="367"/>
      <c r="B73" s="370" t="s">
        <v>371</v>
      </c>
      <c r="C73" s="324" t="s">
        <v>59</v>
      </c>
      <c r="D73" s="324" t="s">
        <v>164</v>
      </c>
      <c r="E73" s="324" t="s">
        <v>164</v>
      </c>
      <c r="F73" s="324" t="s">
        <v>164</v>
      </c>
      <c r="G73" s="324" t="s">
        <v>164</v>
      </c>
      <c r="H73" s="324" t="s">
        <v>164</v>
      </c>
      <c r="I73" s="324" t="s">
        <v>164</v>
      </c>
      <c r="J73" s="324" t="s">
        <v>164</v>
      </c>
    </row>
    <row r="74" spans="1:10" ht="16.5" customHeight="1">
      <c r="A74" s="367"/>
      <c r="B74" s="370"/>
      <c r="C74" s="325" t="s">
        <v>60</v>
      </c>
      <c r="D74" s="325" t="s">
        <v>164</v>
      </c>
      <c r="E74" s="325" t="s">
        <v>164</v>
      </c>
      <c r="F74" s="325" t="s">
        <v>164</v>
      </c>
      <c r="G74" s="325" t="s">
        <v>164</v>
      </c>
      <c r="H74" s="325" t="s">
        <v>164</v>
      </c>
      <c r="I74" s="325" t="s">
        <v>164</v>
      </c>
      <c r="J74" s="325" t="s">
        <v>164</v>
      </c>
    </row>
    <row r="75" spans="1:10" ht="16.5" customHeight="1">
      <c r="A75" s="368"/>
      <c r="B75" s="370"/>
      <c r="C75" s="326" t="s">
        <v>61</v>
      </c>
      <c r="D75" s="327" t="s">
        <v>165</v>
      </c>
      <c r="E75" s="327" t="s">
        <v>165</v>
      </c>
      <c r="F75" s="327" t="s">
        <v>165</v>
      </c>
      <c r="G75" s="327" t="s">
        <v>165</v>
      </c>
      <c r="H75" s="327" t="s">
        <v>165</v>
      </c>
      <c r="I75" s="327" t="s">
        <v>165</v>
      </c>
      <c r="J75" s="327" t="s">
        <v>165</v>
      </c>
    </row>
    <row r="76" spans="1:10" ht="16.5" customHeight="1">
      <c r="A76" s="366">
        <f>A72+1</f>
        <v>44305</v>
      </c>
      <c r="B76" s="369" t="s">
        <v>58</v>
      </c>
      <c r="C76" s="369"/>
      <c r="D76" s="322" t="s">
        <v>366</v>
      </c>
      <c r="E76" s="322" t="s">
        <v>367</v>
      </c>
      <c r="F76" s="322" t="s">
        <v>368</v>
      </c>
      <c r="G76" s="322" t="s">
        <v>369</v>
      </c>
      <c r="H76" s="322" t="s">
        <v>370</v>
      </c>
      <c r="I76" s="322"/>
      <c r="J76" s="322"/>
    </row>
    <row r="77" spans="1:10" ht="16.5" customHeight="1">
      <c r="A77" s="367"/>
      <c r="B77" s="370" t="s">
        <v>371</v>
      </c>
      <c r="C77" s="324" t="s">
        <v>59</v>
      </c>
      <c r="D77" s="324" t="s">
        <v>164</v>
      </c>
      <c r="E77" s="324" t="s">
        <v>164</v>
      </c>
      <c r="F77" s="324" t="s">
        <v>164</v>
      </c>
      <c r="G77" s="324" t="s">
        <v>164</v>
      </c>
      <c r="H77" s="324" t="s">
        <v>164</v>
      </c>
      <c r="I77" s="324" t="s">
        <v>164</v>
      </c>
      <c r="J77" s="324" t="s">
        <v>164</v>
      </c>
    </row>
    <row r="78" spans="1:10" ht="16.5" customHeight="1">
      <c r="A78" s="367"/>
      <c r="B78" s="370"/>
      <c r="C78" s="325" t="s">
        <v>60</v>
      </c>
      <c r="D78" s="325" t="s">
        <v>164</v>
      </c>
      <c r="E78" s="325" t="s">
        <v>164</v>
      </c>
      <c r="F78" s="325" t="s">
        <v>164</v>
      </c>
      <c r="G78" s="325" t="s">
        <v>164</v>
      </c>
      <c r="H78" s="325" t="s">
        <v>164</v>
      </c>
      <c r="I78" s="325" t="s">
        <v>164</v>
      </c>
      <c r="J78" s="325" t="s">
        <v>164</v>
      </c>
    </row>
    <row r="79" spans="1:10" ht="16.5" customHeight="1">
      <c r="A79" s="368"/>
      <c r="B79" s="370"/>
      <c r="C79" s="326" t="s">
        <v>61</v>
      </c>
      <c r="D79" s="327" t="s">
        <v>165</v>
      </c>
      <c r="E79" s="327" t="s">
        <v>165</v>
      </c>
      <c r="F79" s="327" t="s">
        <v>165</v>
      </c>
      <c r="G79" s="327" t="s">
        <v>165</v>
      </c>
      <c r="H79" s="327" t="s">
        <v>165</v>
      </c>
      <c r="I79" s="327" t="s">
        <v>165</v>
      </c>
      <c r="J79" s="327" t="s">
        <v>165</v>
      </c>
    </row>
    <row r="80" spans="1:10" ht="16.5" customHeight="1">
      <c r="A80" s="366">
        <f>A76+1</f>
        <v>44306</v>
      </c>
      <c r="B80" s="369" t="s">
        <v>58</v>
      </c>
      <c r="C80" s="369"/>
      <c r="D80" s="322" t="s">
        <v>372</v>
      </c>
      <c r="E80" s="322" t="s">
        <v>373</v>
      </c>
      <c r="F80" s="322" t="s">
        <v>374</v>
      </c>
      <c r="G80" s="322" t="s">
        <v>375</v>
      </c>
      <c r="H80" s="322" t="s">
        <v>376</v>
      </c>
      <c r="I80" s="322"/>
      <c r="J80" s="322"/>
    </row>
    <row r="81" spans="1:10" ht="16.5" customHeight="1">
      <c r="A81" s="367"/>
      <c r="B81" s="370" t="s">
        <v>371</v>
      </c>
      <c r="C81" s="324" t="s">
        <v>59</v>
      </c>
      <c r="D81" s="324" t="s">
        <v>164</v>
      </c>
      <c r="E81" s="324" t="s">
        <v>164</v>
      </c>
      <c r="F81" s="324" t="s">
        <v>164</v>
      </c>
      <c r="G81" s="324" t="s">
        <v>164</v>
      </c>
      <c r="H81" s="324" t="s">
        <v>164</v>
      </c>
      <c r="I81" s="324" t="s">
        <v>164</v>
      </c>
      <c r="J81" s="324" t="s">
        <v>164</v>
      </c>
    </row>
    <row r="82" spans="1:10" ht="16.5" customHeight="1">
      <c r="A82" s="367"/>
      <c r="B82" s="370"/>
      <c r="C82" s="325" t="s">
        <v>60</v>
      </c>
      <c r="D82" s="325" t="s">
        <v>164</v>
      </c>
      <c r="E82" s="325" t="s">
        <v>164</v>
      </c>
      <c r="F82" s="325" t="s">
        <v>164</v>
      </c>
      <c r="G82" s="325" t="s">
        <v>164</v>
      </c>
      <c r="H82" s="325" t="s">
        <v>164</v>
      </c>
      <c r="I82" s="325" t="s">
        <v>164</v>
      </c>
      <c r="J82" s="325" t="s">
        <v>164</v>
      </c>
    </row>
    <row r="83" spans="1:10" ht="16.5" customHeight="1">
      <c r="A83" s="368"/>
      <c r="B83" s="370"/>
      <c r="C83" s="326" t="s">
        <v>61</v>
      </c>
      <c r="D83" s="327" t="s">
        <v>165</v>
      </c>
      <c r="E83" s="327" t="s">
        <v>165</v>
      </c>
      <c r="F83" s="327" t="s">
        <v>165</v>
      </c>
      <c r="G83" s="327" t="s">
        <v>165</v>
      </c>
      <c r="H83" s="327" t="s">
        <v>165</v>
      </c>
      <c r="I83" s="327" t="s">
        <v>165</v>
      </c>
      <c r="J83" s="327" t="s">
        <v>165</v>
      </c>
    </row>
    <row r="84" spans="1:10" ht="16.5" customHeight="1">
      <c r="A84" s="366">
        <f>A80+1</f>
        <v>44307</v>
      </c>
      <c r="B84" s="369" t="s">
        <v>58</v>
      </c>
      <c r="C84" s="369"/>
      <c r="D84" s="322" t="s">
        <v>377</v>
      </c>
      <c r="E84" s="322" t="s">
        <v>378</v>
      </c>
      <c r="F84" s="322" t="s">
        <v>379</v>
      </c>
      <c r="G84" s="322" t="s">
        <v>380</v>
      </c>
      <c r="H84" s="322" t="s">
        <v>381</v>
      </c>
      <c r="I84" s="322"/>
      <c r="J84" s="322"/>
    </row>
    <row r="85" spans="1:10" ht="16.5" customHeight="1">
      <c r="A85" s="367"/>
      <c r="B85" s="370" t="s">
        <v>371</v>
      </c>
      <c r="C85" s="324" t="s">
        <v>59</v>
      </c>
      <c r="D85" s="324" t="s">
        <v>164</v>
      </c>
      <c r="E85" s="324" t="s">
        <v>164</v>
      </c>
      <c r="F85" s="324" t="s">
        <v>164</v>
      </c>
      <c r="G85" s="324" t="s">
        <v>164</v>
      </c>
      <c r="H85" s="324" t="s">
        <v>164</v>
      </c>
      <c r="I85" s="324" t="s">
        <v>164</v>
      </c>
      <c r="J85" s="324" t="s">
        <v>164</v>
      </c>
    </row>
    <row r="86" spans="1:10" ht="16.5" customHeight="1">
      <c r="A86" s="367"/>
      <c r="B86" s="370"/>
      <c r="C86" s="325" t="s">
        <v>60</v>
      </c>
      <c r="D86" s="325" t="s">
        <v>164</v>
      </c>
      <c r="E86" s="325" t="s">
        <v>164</v>
      </c>
      <c r="F86" s="325" t="s">
        <v>164</v>
      </c>
      <c r="G86" s="325" t="s">
        <v>164</v>
      </c>
      <c r="H86" s="325" t="s">
        <v>164</v>
      </c>
      <c r="I86" s="325" t="s">
        <v>164</v>
      </c>
      <c r="J86" s="325" t="s">
        <v>164</v>
      </c>
    </row>
    <row r="87" spans="1:10" ht="16.5" customHeight="1">
      <c r="A87" s="368"/>
      <c r="B87" s="370"/>
      <c r="C87" s="326" t="s">
        <v>61</v>
      </c>
      <c r="D87" s="327" t="s">
        <v>165</v>
      </c>
      <c r="E87" s="327" t="s">
        <v>165</v>
      </c>
      <c r="F87" s="327" t="s">
        <v>165</v>
      </c>
      <c r="G87" s="327" t="s">
        <v>165</v>
      </c>
      <c r="H87" s="327" t="s">
        <v>165</v>
      </c>
      <c r="I87" s="327" t="s">
        <v>165</v>
      </c>
      <c r="J87" s="327" t="s">
        <v>165</v>
      </c>
    </row>
    <row r="88" spans="1:10" ht="16.5" customHeight="1">
      <c r="A88" s="366">
        <f>A84+1</f>
        <v>44308</v>
      </c>
      <c r="B88" s="373" t="s">
        <v>58</v>
      </c>
      <c r="C88" s="374"/>
      <c r="D88" s="322" t="s">
        <v>382</v>
      </c>
      <c r="E88" s="322" t="s">
        <v>383</v>
      </c>
      <c r="F88" s="322" t="s">
        <v>384</v>
      </c>
      <c r="G88" s="322" t="s">
        <v>385</v>
      </c>
      <c r="H88" s="322" t="s">
        <v>386</v>
      </c>
      <c r="I88" s="322" t="s">
        <v>387</v>
      </c>
      <c r="J88" s="322"/>
    </row>
    <row r="89" spans="1:10" ht="16.5" customHeight="1">
      <c r="A89" s="367"/>
      <c r="B89" s="370" t="s">
        <v>371</v>
      </c>
      <c r="C89" s="324" t="s">
        <v>59</v>
      </c>
      <c r="D89" s="324" t="s">
        <v>164</v>
      </c>
      <c r="E89" s="324" t="s">
        <v>164</v>
      </c>
      <c r="F89" s="324" t="s">
        <v>164</v>
      </c>
      <c r="G89" s="324" t="s">
        <v>164</v>
      </c>
      <c r="H89" s="324" t="s">
        <v>164</v>
      </c>
      <c r="I89" s="324" t="s">
        <v>164</v>
      </c>
      <c r="J89" s="324" t="s">
        <v>164</v>
      </c>
    </row>
    <row r="90" spans="1:10" ht="16.5" customHeight="1">
      <c r="A90" s="367"/>
      <c r="B90" s="370"/>
      <c r="C90" s="325" t="s">
        <v>60</v>
      </c>
      <c r="D90" s="325" t="s">
        <v>164</v>
      </c>
      <c r="E90" s="325" t="s">
        <v>164</v>
      </c>
      <c r="F90" s="325" t="s">
        <v>164</v>
      </c>
      <c r="G90" s="325" t="s">
        <v>164</v>
      </c>
      <c r="H90" s="325" t="s">
        <v>164</v>
      </c>
      <c r="I90" s="325" t="s">
        <v>164</v>
      </c>
      <c r="J90" s="325" t="s">
        <v>164</v>
      </c>
    </row>
    <row r="91" spans="1:10" ht="16.5" customHeight="1">
      <c r="A91" s="368"/>
      <c r="B91" s="370"/>
      <c r="C91" s="326" t="s">
        <v>61</v>
      </c>
      <c r="D91" s="327" t="s">
        <v>165</v>
      </c>
      <c r="E91" s="327" t="s">
        <v>165</v>
      </c>
      <c r="F91" s="327" t="s">
        <v>165</v>
      </c>
      <c r="G91" s="327" t="s">
        <v>165</v>
      </c>
      <c r="H91" s="327" t="s">
        <v>165</v>
      </c>
      <c r="I91" s="327" t="s">
        <v>165</v>
      </c>
      <c r="J91" s="327" t="s">
        <v>165</v>
      </c>
    </row>
    <row r="92" spans="1:10" ht="16.5" customHeight="1">
      <c r="A92" s="366">
        <f>A88+1</f>
        <v>44309</v>
      </c>
      <c r="B92" s="369" t="s">
        <v>58</v>
      </c>
      <c r="C92" s="369"/>
      <c r="D92" s="322" t="s">
        <v>388</v>
      </c>
      <c r="E92" s="322" t="s">
        <v>389</v>
      </c>
      <c r="F92" s="322" t="s">
        <v>390</v>
      </c>
      <c r="G92" s="322" t="s">
        <v>391</v>
      </c>
      <c r="H92" s="322" t="s">
        <v>392</v>
      </c>
      <c r="I92" s="322"/>
      <c r="J92" s="322"/>
    </row>
    <row r="93" spans="1:10" ht="16.5" customHeight="1">
      <c r="A93" s="367"/>
      <c r="B93" s="370" t="s">
        <v>371</v>
      </c>
      <c r="C93" s="324" t="s">
        <v>59</v>
      </c>
      <c r="D93" s="324" t="s">
        <v>164</v>
      </c>
      <c r="E93" s="324" t="s">
        <v>164</v>
      </c>
      <c r="F93" s="324" t="s">
        <v>164</v>
      </c>
      <c r="G93" s="324" t="s">
        <v>164</v>
      </c>
      <c r="H93" s="324" t="s">
        <v>164</v>
      </c>
      <c r="I93" s="324" t="s">
        <v>164</v>
      </c>
      <c r="J93" s="324" t="s">
        <v>164</v>
      </c>
    </row>
    <row r="94" spans="1:10" ht="16.5" customHeight="1">
      <c r="A94" s="367"/>
      <c r="B94" s="370"/>
      <c r="C94" s="325" t="s">
        <v>60</v>
      </c>
      <c r="D94" s="325" t="s">
        <v>164</v>
      </c>
      <c r="E94" s="325" t="s">
        <v>164</v>
      </c>
      <c r="F94" s="325" t="s">
        <v>164</v>
      </c>
      <c r="G94" s="325" t="s">
        <v>164</v>
      </c>
      <c r="H94" s="325" t="s">
        <v>164</v>
      </c>
      <c r="I94" s="325" t="s">
        <v>164</v>
      </c>
      <c r="J94" s="325" t="s">
        <v>164</v>
      </c>
    </row>
    <row r="95" spans="1:10" ht="16.5" customHeight="1">
      <c r="A95" s="368"/>
      <c r="B95" s="370"/>
      <c r="C95" s="326" t="s">
        <v>61</v>
      </c>
      <c r="D95" s="327" t="s">
        <v>165</v>
      </c>
      <c r="E95" s="327" t="s">
        <v>165</v>
      </c>
      <c r="F95" s="327" t="s">
        <v>165</v>
      </c>
      <c r="G95" s="327" t="s">
        <v>165</v>
      </c>
      <c r="H95" s="327" t="s">
        <v>165</v>
      </c>
      <c r="I95" s="327" t="s">
        <v>165</v>
      </c>
      <c r="J95" s="327" t="s">
        <v>165</v>
      </c>
    </row>
    <row r="96" spans="1:10" ht="16.5" customHeight="1">
      <c r="A96" s="366">
        <f>A92+1</f>
        <v>44310</v>
      </c>
      <c r="B96" s="369" t="s">
        <v>58</v>
      </c>
      <c r="C96" s="369"/>
      <c r="D96" s="322" t="s">
        <v>393</v>
      </c>
      <c r="E96" s="322" t="s">
        <v>394</v>
      </c>
      <c r="F96" s="322" t="s">
        <v>395</v>
      </c>
      <c r="G96" s="322"/>
      <c r="H96" s="322"/>
      <c r="I96" s="322"/>
      <c r="J96" s="322"/>
    </row>
    <row r="97" spans="1:10" ht="16.5" customHeight="1">
      <c r="A97" s="367"/>
      <c r="B97" s="370" t="s">
        <v>371</v>
      </c>
      <c r="C97" s="324" t="s">
        <v>59</v>
      </c>
      <c r="D97" s="324" t="s">
        <v>164</v>
      </c>
      <c r="E97" s="324" t="s">
        <v>164</v>
      </c>
      <c r="F97" s="324" t="s">
        <v>164</v>
      </c>
      <c r="G97" s="324" t="s">
        <v>164</v>
      </c>
      <c r="H97" s="324" t="s">
        <v>164</v>
      </c>
      <c r="I97" s="324" t="s">
        <v>164</v>
      </c>
      <c r="J97" s="324" t="s">
        <v>164</v>
      </c>
    </row>
    <row r="98" spans="1:10" ht="16.5" customHeight="1">
      <c r="A98" s="367"/>
      <c r="B98" s="370"/>
      <c r="C98" s="325" t="s">
        <v>60</v>
      </c>
      <c r="D98" s="325" t="s">
        <v>164</v>
      </c>
      <c r="E98" s="325" t="s">
        <v>164</v>
      </c>
      <c r="F98" s="325" t="s">
        <v>164</v>
      </c>
      <c r="G98" s="325" t="s">
        <v>164</v>
      </c>
      <c r="H98" s="325" t="s">
        <v>164</v>
      </c>
      <c r="I98" s="325" t="s">
        <v>164</v>
      </c>
      <c r="J98" s="325" t="s">
        <v>164</v>
      </c>
    </row>
    <row r="99" spans="1:10" ht="16.5" customHeight="1">
      <c r="A99" s="368"/>
      <c r="B99" s="370"/>
      <c r="C99" s="326" t="s">
        <v>61</v>
      </c>
      <c r="D99" s="327" t="s">
        <v>165</v>
      </c>
      <c r="E99" s="327" t="s">
        <v>165</v>
      </c>
      <c r="F99" s="327" t="s">
        <v>165</v>
      </c>
      <c r="G99" s="327" t="s">
        <v>165</v>
      </c>
      <c r="H99" s="327" t="s">
        <v>165</v>
      </c>
      <c r="I99" s="327" t="s">
        <v>165</v>
      </c>
      <c r="J99" s="327" t="s">
        <v>165</v>
      </c>
    </row>
    <row r="100" spans="1:10" ht="16.5" customHeight="1">
      <c r="A100" s="366">
        <f>A96+1</f>
        <v>44311</v>
      </c>
      <c r="B100" s="369" t="s">
        <v>58</v>
      </c>
      <c r="C100" s="369"/>
      <c r="D100" s="322" t="s">
        <v>393</v>
      </c>
      <c r="E100" s="322" t="s">
        <v>394</v>
      </c>
      <c r="F100" s="322" t="s">
        <v>395</v>
      </c>
      <c r="G100" s="322"/>
      <c r="H100" s="322"/>
      <c r="I100" s="322"/>
      <c r="J100" s="322"/>
    </row>
    <row r="101" spans="1:10" ht="16.5" customHeight="1">
      <c r="A101" s="367"/>
      <c r="B101" s="370" t="s">
        <v>371</v>
      </c>
      <c r="C101" s="324" t="s">
        <v>59</v>
      </c>
      <c r="D101" s="324" t="s">
        <v>164</v>
      </c>
      <c r="E101" s="324" t="s">
        <v>164</v>
      </c>
      <c r="F101" s="324" t="s">
        <v>164</v>
      </c>
      <c r="G101" s="324" t="s">
        <v>164</v>
      </c>
      <c r="H101" s="324" t="s">
        <v>164</v>
      </c>
      <c r="I101" s="324" t="s">
        <v>164</v>
      </c>
      <c r="J101" s="324" t="s">
        <v>164</v>
      </c>
    </row>
    <row r="102" spans="1:10" ht="16.5" customHeight="1">
      <c r="A102" s="367"/>
      <c r="B102" s="370"/>
      <c r="C102" s="325" t="s">
        <v>60</v>
      </c>
      <c r="D102" s="325" t="s">
        <v>164</v>
      </c>
      <c r="E102" s="325" t="s">
        <v>164</v>
      </c>
      <c r="F102" s="325" t="s">
        <v>164</v>
      </c>
      <c r="G102" s="325" t="s">
        <v>164</v>
      </c>
      <c r="H102" s="325" t="s">
        <v>164</v>
      </c>
      <c r="I102" s="325" t="s">
        <v>164</v>
      </c>
      <c r="J102" s="325" t="s">
        <v>164</v>
      </c>
    </row>
    <row r="103" spans="1:10" ht="16.5" customHeight="1">
      <c r="A103" s="368"/>
      <c r="B103" s="370"/>
      <c r="C103" s="326" t="s">
        <v>61</v>
      </c>
      <c r="D103" s="327" t="s">
        <v>165</v>
      </c>
      <c r="E103" s="327" t="s">
        <v>165</v>
      </c>
      <c r="F103" s="327" t="s">
        <v>165</v>
      </c>
      <c r="G103" s="327" t="s">
        <v>165</v>
      </c>
      <c r="H103" s="327" t="s">
        <v>165</v>
      </c>
      <c r="I103" s="327" t="s">
        <v>165</v>
      </c>
      <c r="J103" s="327" t="s">
        <v>165</v>
      </c>
    </row>
    <row r="104" spans="1:10" ht="16.5" customHeight="1">
      <c r="A104" s="366">
        <f>A100+1</f>
        <v>44312</v>
      </c>
      <c r="B104" s="369" t="s">
        <v>58</v>
      </c>
      <c r="C104" s="369"/>
      <c r="D104" s="322" t="s">
        <v>393</v>
      </c>
      <c r="E104" s="322" t="s">
        <v>394</v>
      </c>
      <c r="F104" s="322" t="s">
        <v>395</v>
      </c>
      <c r="G104" s="322"/>
      <c r="H104" s="322"/>
      <c r="I104" s="322"/>
      <c r="J104" s="322"/>
    </row>
    <row r="105" spans="1:10" ht="16.5" customHeight="1">
      <c r="A105" s="367"/>
      <c r="B105" s="370" t="s">
        <v>371</v>
      </c>
      <c r="C105" s="324" t="s">
        <v>59</v>
      </c>
      <c r="D105" s="324" t="s">
        <v>164</v>
      </c>
      <c r="E105" s="324" t="s">
        <v>164</v>
      </c>
      <c r="F105" s="324" t="s">
        <v>164</v>
      </c>
      <c r="G105" s="324" t="s">
        <v>164</v>
      </c>
      <c r="H105" s="324" t="s">
        <v>164</v>
      </c>
      <c r="I105" s="324" t="s">
        <v>164</v>
      </c>
      <c r="J105" s="324" t="s">
        <v>164</v>
      </c>
    </row>
    <row r="106" spans="1:10" ht="16.5" customHeight="1">
      <c r="A106" s="367"/>
      <c r="B106" s="370"/>
      <c r="C106" s="325" t="s">
        <v>60</v>
      </c>
      <c r="D106" s="325" t="s">
        <v>164</v>
      </c>
      <c r="E106" s="325" t="s">
        <v>164</v>
      </c>
      <c r="F106" s="325" t="s">
        <v>164</v>
      </c>
      <c r="G106" s="325" t="s">
        <v>164</v>
      </c>
      <c r="H106" s="325" t="s">
        <v>164</v>
      </c>
      <c r="I106" s="325" t="s">
        <v>164</v>
      </c>
      <c r="J106" s="325" t="s">
        <v>164</v>
      </c>
    </row>
    <row r="107" spans="1:10" ht="16.5" customHeight="1">
      <c r="A107" s="368"/>
      <c r="B107" s="370"/>
      <c r="C107" s="326" t="s">
        <v>61</v>
      </c>
      <c r="D107" s="327" t="s">
        <v>165</v>
      </c>
      <c r="E107" s="327" t="s">
        <v>165</v>
      </c>
      <c r="F107" s="327" t="s">
        <v>165</v>
      </c>
      <c r="G107" s="327" t="s">
        <v>165</v>
      </c>
      <c r="H107" s="327" t="s">
        <v>165</v>
      </c>
      <c r="I107" s="327" t="s">
        <v>165</v>
      </c>
      <c r="J107" s="327" t="s">
        <v>165</v>
      </c>
    </row>
    <row r="108" spans="1:10" ht="16.5" customHeight="1">
      <c r="A108" s="366">
        <f>A104+1</f>
        <v>44313</v>
      </c>
      <c r="B108" s="369" t="s">
        <v>58</v>
      </c>
      <c r="C108" s="369"/>
      <c r="D108" s="322" t="s">
        <v>393</v>
      </c>
      <c r="E108" s="322" t="s">
        <v>394</v>
      </c>
      <c r="F108" s="322" t="s">
        <v>395</v>
      </c>
      <c r="G108" s="322"/>
      <c r="H108" s="322"/>
      <c r="I108" s="322"/>
      <c r="J108" s="322"/>
    </row>
    <row r="109" spans="1:10" ht="16.5" customHeight="1">
      <c r="A109" s="367"/>
      <c r="B109" s="370" t="s">
        <v>371</v>
      </c>
      <c r="C109" s="324" t="s">
        <v>59</v>
      </c>
      <c r="D109" s="324" t="s">
        <v>164</v>
      </c>
      <c r="E109" s="324" t="s">
        <v>164</v>
      </c>
      <c r="F109" s="324" t="s">
        <v>164</v>
      </c>
      <c r="G109" s="324" t="s">
        <v>164</v>
      </c>
      <c r="H109" s="324" t="s">
        <v>164</v>
      </c>
      <c r="I109" s="324" t="s">
        <v>164</v>
      </c>
      <c r="J109" s="324" t="s">
        <v>164</v>
      </c>
    </row>
    <row r="110" spans="1:10" ht="16.5" customHeight="1">
      <c r="A110" s="367"/>
      <c r="B110" s="370"/>
      <c r="C110" s="325" t="s">
        <v>60</v>
      </c>
      <c r="D110" s="325" t="s">
        <v>164</v>
      </c>
      <c r="E110" s="325" t="s">
        <v>164</v>
      </c>
      <c r="F110" s="325" t="s">
        <v>164</v>
      </c>
      <c r="G110" s="325" t="s">
        <v>164</v>
      </c>
      <c r="H110" s="325" t="s">
        <v>164</v>
      </c>
      <c r="I110" s="325" t="s">
        <v>164</v>
      </c>
      <c r="J110" s="325" t="s">
        <v>164</v>
      </c>
    </row>
    <row r="111" spans="1:10" ht="16.5" customHeight="1">
      <c r="A111" s="368"/>
      <c r="B111" s="370"/>
      <c r="C111" s="326" t="s">
        <v>61</v>
      </c>
      <c r="D111" s="327" t="s">
        <v>165</v>
      </c>
      <c r="E111" s="327" t="s">
        <v>165</v>
      </c>
      <c r="F111" s="327" t="s">
        <v>165</v>
      </c>
      <c r="G111" s="327" t="s">
        <v>165</v>
      </c>
      <c r="H111" s="327" t="s">
        <v>165</v>
      </c>
      <c r="I111" s="327" t="s">
        <v>165</v>
      </c>
      <c r="J111" s="327" t="s">
        <v>165</v>
      </c>
    </row>
    <row r="112" spans="1:10" ht="16.5" customHeight="1">
      <c r="A112" s="366">
        <f>A108+1</f>
        <v>44314</v>
      </c>
      <c r="B112" s="369" t="s">
        <v>58</v>
      </c>
      <c r="C112" s="369"/>
      <c r="D112" s="322" t="s">
        <v>393</v>
      </c>
      <c r="E112" s="322" t="s">
        <v>394</v>
      </c>
      <c r="F112" s="322" t="s">
        <v>395</v>
      </c>
      <c r="G112" s="322"/>
      <c r="H112" s="322"/>
      <c r="I112" s="322"/>
      <c r="J112" s="322"/>
    </row>
    <row r="113" spans="1:10" ht="16.5" customHeight="1">
      <c r="A113" s="367"/>
      <c r="B113" s="370" t="s">
        <v>371</v>
      </c>
      <c r="C113" s="324" t="s">
        <v>59</v>
      </c>
      <c r="D113" s="324" t="s">
        <v>164</v>
      </c>
      <c r="E113" s="324" t="s">
        <v>164</v>
      </c>
      <c r="F113" s="324" t="s">
        <v>164</v>
      </c>
      <c r="G113" s="324" t="s">
        <v>164</v>
      </c>
      <c r="H113" s="324" t="s">
        <v>164</v>
      </c>
      <c r="I113" s="324" t="s">
        <v>164</v>
      </c>
      <c r="J113" s="324" t="s">
        <v>164</v>
      </c>
    </row>
    <row r="114" spans="1:10" ht="16.5" customHeight="1">
      <c r="A114" s="367"/>
      <c r="B114" s="370"/>
      <c r="C114" s="325" t="s">
        <v>60</v>
      </c>
      <c r="D114" s="325" t="s">
        <v>164</v>
      </c>
      <c r="E114" s="325" t="s">
        <v>164</v>
      </c>
      <c r="F114" s="325" t="s">
        <v>164</v>
      </c>
      <c r="G114" s="325" t="s">
        <v>164</v>
      </c>
      <c r="H114" s="325" t="s">
        <v>164</v>
      </c>
      <c r="I114" s="325" t="s">
        <v>164</v>
      </c>
      <c r="J114" s="325" t="s">
        <v>164</v>
      </c>
    </row>
    <row r="115" spans="1:10" ht="16.5" customHeight="1">
      <c r="A115" s="368"/>
      <c r="B115" s="370"/>
      <c r="C115" s="326" t="s">
        <v>61</v>
      </c>
      <c r="D115" s="327" t="s">
        <v>165</v>
      </c>
      <c r="E115" s="327" t="s">
        <v>165</v>
      </c>
      <c r="F115" s="327" t="s">
        <v>165</v>
      </c>
      <c r="G115" s="327" t="s">
        <v>165</v>
      </c>
      <c r="H115" s="327" t="s">
        <v>165</v>
      </c>
      <c r="I115" s="327" t="s">
        <v>165</v>
      </c>
      <c r="J115" s="327" t="s">
        <v>165</v>
      </c>
    </row>
    <row r="116" spans="1:10" ht="16.5" customHeight="1">
      <c r="A116" s="366">
        <f>A112+1</f>
        <v>44315</v>
      </c>
      <c r="B116" s="369" t="s">
        <v>58</v>
      </c>
      <c r="C116" s="369"/>
      <c r="D116" s="322" t="s">
        <v>393</v>
      </c>
      <c r="E116" s="322" t="s">
        <v>394</v>
      </c>
      <c r="F116" s="322" t="s">
        <v>395</v>
      </c>
      <c r="G116" s="322"/>
      <c r="H116" s="322"/>
      <c r="I116" s="322"/>
      <c r="J116" s="322"/>
    </row>
    <row r="117" spans="1:10" ht="16.5" customHeight="1">
      <c r="A117" s="367"/>
      <c r="B117" s="370" t="s">
        <v>371</v>
      </c>
      <c r="C117" s="324" t="s">
        <v>59</v>
      </c>
      <c r="D117" s="324" t="s">
        <v>164</v>
      </c>
      <c r="E117" s="324" t="s">
        <v>164</v>
      </c>
      <c r="F117" s="324" t="s">
        <v>164</v>
      </c>
      <c r="G117" s="324" t="s">
        <v>164</v>
      </c>
      <c r="H117" s="324" t="s">
        <v>164</v>
      </c>
      <c r="I117" s="324" t="s">
        <v>164</v>
      </c>
      <c r="J117" s="324" t="s">
        <v>164</v>
      </c>
    </row>
    <row r="118" spans="1:10" ht="16.5" customHeight="1">
      <c r="A118" s="367"/>
      <c r="B118" s="370"/>
      <c r="C118" s="325" t="s">
        <v>60</v>
      </c>
      <c r="D118" s="325" t="s">
        <v>164</v>
      </c>
      <c r="E118" s="325" t="s">
        <v>164</v>
      </c>
      <c r="F118" s="325" t="s">
        <v>164</v>
      </c>
      <c r="G118" s="325" t="s">
        <v>164</v>
      </c>
      <c r="H118" s="325" t="s">
        <v>164</v>
      </c>
      <c r="I118" s="325" t="s">
        <v>164</v>
      </c>
      <c r="J118" s="325" t="s">
        <v>164</v>
      </c>
    </row>
    <row r="119" spans="1:10" ht="16.5" customHeight="1">
      <c r="A119" s="368"/>
      <c r="B119" s="370"/>
      <c r="C119" s="326" t="s">
        <v>61</v>
      </c>
      <c r="D119" s="327" t="s">
        <v>165</v>
      </c>
      <c r="E119" s="327" t="s">
        <v>165</v>
      </c>
      <c r="F119" s="327" t="s">
        <v>165</v>
      </c>
      <c r="G119" s="327" t="s">
        <v>165</v>
      </c>
      <c r="H119" s="327" t="s">
        <v>165</v>
      </c>
      <c r="I119" s="327" t="s">
        <v>165</v>
      </c>
      <c r="J119" s="327" t="s">
        <v>165</v>
      </c>
    </row>
    <row r="120" spans="1:10" ht="16.5" customHeight="1">
      <c r="A120" s="366">
        <f>A116+1</f>
        <v>44316</v>
      </c>
      <c r="B120" s="369" t="s">
        <v>58</v>
      </c>
      <c r="C120" s="369"/>
      <c r="D120" s="322" t="s">
        <v>393</v>
      </c>
      <c r="E120" s="322" t="s">
        <v>394</v>
      </c>
      <c r="F120" s="322" t="s">
        <v>395</v>
      </c>
      <c r="G120" s="322"/>
      <c r="H120" s="322"/>
      <c r="I120" s="322"/>
      <c r="J120" s="322"/>
    </row>
    <row r="121" spans="1:10" ht="16.5" customHeight="1">
      <c r="A121" s="367"/>
      <c r="B121" s="370" t="s">
        <v>371</v>
      </c>
      <c r="C121" s="324" t="s">
        <v>59</v>
      </c>
      <c r="D121" s="324" t="s">
        <v>164</v>
      </c>
      <c r="E121" s="324" t="s">
        <v>164</v>
      </c>
      <c r="F121" s="324" t="s">
        <v>164</v>
      </c>
      <c r="G121" s="324" t="s">
        <v>164</v>
      </c>
      <c r="H121" s="324" t="s">
        <v>164</v>
      </c>
      <c r="I121" s="324" t="s">
        <v>164</v>
      </c>
      <c r="J121" s="324" t="s">
        <v>164</v>
      </c>
    </row>
    <row r="122" spans="1:10" ht="16.5" customHeight="1">
      <c r="A122" s="367"/>
      <c r="B122" s="370"/>
      <c r="C122" s="325" t="s">
        <v>60</v>
      </c>
      <c r="D122" s="325" t="s">
        <v>164</v>
      </c>
      <c r="E122" s="325" t="s">
        <v>164</v>
      </c>
      <c r="F122" s="325" t="s">
        <v>164</v>
      </c>
      <c r="G122" s="325" t="s">
        <v>164</v>
      </c>
      <c r="H122" s="325" t="s">
        <v>164</v>
      </c>
      <c r="I122" s="325" t="s">
        <v>164</v>
      </c>
      <c r="J122" s="325" t="s">
        <v>164</v>
      </c>
    </row>
    <row r="123" spans="1:10" ht="16.5" customHeight="1">
      <c r="A123" s="368"/>
      <c r="B123" s="370"/>
      <c r="C123" s="326" t="s">
        <v>61</v>
      </c>
      <c r="D123" s="327" t="s">
        <v>165</v>
      </c>
      <c r="E123" s="327" t="s">
        <v>165</v>
      </c>
      <c r="F123" s="327" t="s">
        <v>165</v>
      </c>
      <c r="G123" s="327" t="s">
        <v>165</v>
      </c>
      <c r="H123" s="327" t="s">
        <v>165</v>
      </c>
      <c r="I123" s="327" t="s">
        <v>165</v>
      </c>
      <c r="J123" s="327" t="s">
        <v>165</v>
      </c>
    </row>
    <row r="124" spans="1:10" ht="16.5" customHeight="1">
      <c r="A124" s="366">
        <v>31</v>
      </c>
      <c r="B124" s="369" t="s">
        <v>58</v>
      </c>
      <c r="C124" s="369"/>
      <c r="D124" s="322" t="s">
        <v>393</v>
      </c>
      <c r="E124" s="322" t="s">
        <v>394</v>
      </c>
      <c r="F124" s="322" t="s">
        <v>395</v>
      </c>
      <c r="G124" s="322"/>
      <c r="H124" s="322"/>
      <c r="I124" s="322"/>
      <c r="J124" s="322"/>
    </row>
    <row r="125" spans="1:10" ht="16.5" customHeight="1">
      <c r="A125" s="367"/>
      <c r="B125" s="370" t="s">
        <v>371</v>
      </c>
      <c r="C125" s="324" t="s">
        <v>59</v>
      </c>
      <c r="D125" s="324" t="s">
        <v>164</v>
      </c>
      <c r="E125" s="324" t="s">
        <v>164</v>
      </c>
      <c r="F125" s="324" t="s">
        <v>164</v>
      </c>
      <c r="G125" s="324" t="s">
        <v>164</v>
      </c>
      <c r="H125" s="324" t="s">
        <v>164</v>
      </c>
      <c r="I125" s="324" t="s">
        <v>164</v>
      </c>
      <c r="J125" s="324" t="s">
        <v>164</v>
      </c>
    </row>
    <row r="126" spans="1:10" ht="16.5" customHeight="1">
      <c r="A126" s="367"/>
      <c r="B126" s="370"/>
      <c r="C126" s="325" t="s">
        <v>60</v>
      </c>
      <c r="D126" s="325" t="s">
        <v>164</v>
      </c>
      <c r="E126" s="325" t="s">
        <v>164</v>
      </c>
      <c r="F126" s="325" t="s">
        <v>164</v>
      </c>
      <c r="G126" s="325" t="s">
        <v>164</v>
      </c>
      <c r="H126" s="325" t="s">
        <v>164</v>
      </c>
      <c r="I126" s="325" t="s">
        <v>164</v>
      </c>
      <c r="J126" s="325" t="s">
        <v>164</v>
      </c>
    </row>
    <row r="127" spans="1:10" ht="16.5" customHeight="1">
      <c r="A127" s="368"/>
      <c r="B127" s="370"/>
      <c r="C127" s="326" t="s">
        <v>61</v>
      </c>
      <c r="D127" s="327" t="s">
        <v>165</v>
      </c>
      <c r="E127" s="327" t="s">
        <v>165</v>
      </c>
      <c r="F127" s="327" t="s">
        <v>165</v>
      </c>
      <c r="G127" s="327" t="s">
        <v>165</v>
      </c>
      <c r="H127" s="327" t="s">
        <v>165</v>
      </c>
      <c r="I127" s="327" t="s">
        <v>165</v>
      </c>
      <c r="J127" s="327" t="s">
        <v>165</v>
      </c>
    </row>
  </sheetData>
  <mergeCells count="97">
    <mergeCell ref="A112:A115"/>
    <mergeCell ref="B112:C112"/>
    <mergeCell ref="B113:B115"/>
    <mergeCell ref="A124:A127"/>
    <mergeCell ref="B124:C124"/>
    <mergeCell ref="B125:B127"/>
    <mergeCell ref="A116:A119"/>
    <mergeCell ref="B116:C116"/>
    <mergeCell ref="B117:B119"/>
    <mergeCell ref="A120:A123"/>
    <mergeCell ref="B120:C120"/>
    <mergeCell ref="B121:B123"/>
    <mergeCell ref="A104:A107"/>
    <mergeCell ref="B104:C104"/>
    <mergeCell ref="B105:B107"/>
    <mergeCell ref="A108:A111"/>
    <mergeCell ref="B108:C108"/>
    <mergeCell ref="B109:B111"/>
    <mergeCell ref="A96:A99"/>
    <mergeCell ref="B96:C96"/>
    <mergeCell ref="B97:B99"/>
    <mergeCell ref="A100:A103"/>
    <mergeCell ref="B100:C100"/>
    <mergeCell ref="B101:B103"/>
    <mergeCell ref="A88:A91"/>
    <mergeCell ref="B88:C88"/>
    <mergeCell ref="B89:B91"/>
    <mergeCell ref="A92:A95"/>
    <mergeCell ref="B92:C92"/>
    <mergeCell ref="B93:B95"/>
    <mergeCell ref="A80:A83"/>
    <mergeCell ref="B80:C80"/>
    <mergeCell ref="B81:B83"/>
    <mergeCell ref="A84:A87"/>
    <mergeCell ref="B84:C84"/>
    <mergeCell ref="B85:B87"/>
    <mergeCell ref="F67:G67"/>
    <mergeCell ref="A68:A71"/>
    <mergeCell ref="B68:C68"/>
    <mergeCell ref="B69:B71"/>
    <mergeCell ref="A76:A79"/>
    <mergeCell ref="B76:C76"/>
    <mergeCell ref="B77:B79"/>
    <mergeCell ref="A72:A75"/>
    <mergeCell ref="B72:C72"/>
    <mergeCell ref="B73:B75"/>
    <mergeCell ref="B67:E67"/>
    <mergeCell ref="A58:A61"/>
    <mergeCell ref="B58:C58"/>
    <mergeCell ref="B59:B61"/>
    <mergeCell ref="A62:A65"/>
    <mergeCell ref="B62:C62"/>
    <mergeCell ref="B63:B65"/>
    <mergeCell ref="A50:A53"/>
    <mergeCell ref="B50:C50"/>
    <mergeCell ref="B51:B53"/>
    <mergeCell ref="A54:A57"/>
    <mergeCell ref="B54:C54"/>
    <mergeCell ref="B55:B57"/>
    <mergeCell ref="A42:A45"/>
    <mergeCell ref="B42:C42"/>
    <mergeCell ref="B43:B45"/>
    <mergeCell ref="A46:A49"/>
    <mergeCell ref="B46:C46"/>
    <mergeCell ref="B47:B49"/>
    <mergeCell ref="A34:A37"/>
    <mergeCell ref="B34:C34"/>
    <mergeCell ref="B35:B37"/>
    <mergeCell ref="A38:A41"/>
    <mergeCell ref="B38:C38"/>
    <mergeCell ref="B39:B41"/>
    <mergeCell ref="A26:A29"/>
    <mergeCell ref="B26:C26"/>
    <mergeCell ref="B27:B29"/>
    <mergeCell ref="A30:A33"/>
    <mergeCell ref="B30:C30"/>
    <mergeCell ref="B31:B33"/>
    <mergeCell ref="A18:A21"/>
    <mergeCell ref="B18:C18"/>
    <mergeCell ref="B19:B21"/>
    <mergeCell ref="A22:A25"/>
    <mergeCell ref="B22:C22"/>
    <mergeCell ref="B23:B25"/>
    <mergeCell ref="A10:A13"/>
    <mergeCell ref="B10:C10"/>
    <mergeCell ref="B11:B13"/>
    <mergeCell ref="A14:A17"/>
    <mergeCell ref="B14:C14"/>
    <mergeCell ref="B15:B17"/>
    <mergeCell ref="A6:A9"/>
    <mergeCell ref="B6:C6"/>
    <mergeCell ref="B7:B9"/>
    <mergeCell ref="B1:E1"/>
    <mergeCell ref="F1:G1"/>
    <mergeCell ref="A2:A5"/>
    <mergeCell ref="B2:C2"/>
    <mergeCell ref="B3:B5"/>
  </mergeCells>
  <phoneticPr fontId="12"/>
  <pageMargins left="0.64" right="0.43" top="0.46" bottom="0.2" header="0.2" footer="0.2"/>
  <pageSetup paperSize="9" scale="80" orientation="portrait" r:id="rId1"/>
  <headerFooter alignWithMargins="0">
    <oddHeader>&amp;R様式1-3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view="pageLayout" topLeftCell="A2" zoomScaleNormal="75" workbookViewId="0">
      <selection activeCell="A36" sqref="A36"/>
    </sheetView>
  </sheetViews>
  <sheetFormatPr defaultRowHeight="13.5"/>
  <cols>
    <col min="1" max="1" width="12.625" style="13" customWidth="1"/>
    <col min="2" max="6" width="15.625" style="13" customWidth="1"/>
    <col min="7" max="13" width="9.625" style="13" customWidth="1"/>
    <col min="14" max="16384" width="9" style="13"/>
  </cols>
  <sheetData>
    <row r="1" spans="1:6" ht="27" customHeight="1">
      <c r="A1" s="381" t="s">
        <v>126</v>
      </c>
      <c r="B1" s="381"/>
      <c r="C1" s="381"/>
      <c r="D1" s="381"/>
      <c r="E1" s="27"/>
      <c r="F1" s="146" t="s">
        <v>127</v>
      </c>
    </row>
    <row r="2" spans="1:6" ht="27" customHeight="1">
      <c r="A2" s="134"/>
      <c r="B2" s="135"/>
      <c r="C2" s="136"/>
      <c r="D2" s="136"/>
      <c r="E2" s="137"/>
      <c r="F2" s="27"/>
    </row>
    <row r="3" spans="1:6" ht="27" customHeight="1">
      <c r="A3" s="196">
        <f>データ!B2</f>
        <v>46113</v>
      </c>
      <c r="B3" s="376" t="s">
        <v>124</v>
      </c>
      <c r="C3" s="378" t="s">
        <v>125</v>
      </c>
      <c r="D3" s="379"/>
      <c r="E3" s="379"/>
      <c r="F3" s="380"/>
    </row>
    <row r="4" spans="1:6" ht="27" customHeight="1">
      <c r="A4" s="138">
        <f>データ!B2</f>
        <v>46113</v>
      </c>
      <c r="B4" s="377"/>
      <c r="C4" s="139" t="s">
        <v>62</v>
      </c>
      <c r="D4" s="140" t="s">
        <v>63</v>
      </c>
      <c r="E4" s="141" t="s">
        <v>64</v>
      </c>
      <c r="F4" s="94" t="s">
        <v>123</v>
      </c>
    </row>
    <row r="5" spans="1:6" ht="24" customHeight="1">
      <c r="A5" s="191">
        <f>A4</f>
        <v>46113</v>
      </c>
      <c r="B5" s="142"/>
      <c r="C5" s="143"/>
      <c r="D5" s="144"/>
      <c r="E5" s="145"/>
      <c r="F5" s="142"/>
    </row>
    <row r="6" spans="1:6" ht="24" customHeight="1">
      <c r="A6" s="191">
        <f>A5+1</f>
        <v>46114</v>
      </c>
      <c r="B6" s="142"/>
      <c r="C6" s="143"/>
      <c r="D6" s="144"/>
      <c r="E6" s="145"/>
      <c r="F6" s="142"/>
    </row>
    <row r="7" spans="1:6" ht="24" customHeight="1">
      <c r="A7" s="191">
        <f t="shared" ref="A7:A34" si="0">A6+1</f>
        <v>46115</v>
      </c>
      <c r="B7" s="142"/>
      <c r="C7" s="143"/>
      <c r="D7" s="144"/>
      <c r="E7" s="145"/>
      <c r="F7" s="142"/>
    </row>
    <row r="8" spans="1:6" ht="24" customHeight="1">
      <c r="A8" s="191">
        <f t="shared" si="0"/>
        <v>46116</v>
      </c>
      <c r="B8" s="142"/>
      <c r="C8" s="143"/>
      <c r="D8" s="144"/>
      <c r="E8" s="145"/>
      <c r="F8" s="142"/>
    </row>
    <row r="9" spans="1:6" ht="24" customHeight="1">
      <c r="A9" s="191">
        <f t="shared" si="0"/>
        <v>46117</v>
      </c>
      <c r="B9" s="142"/>
      <c r="C9" s="143"/>
      <c r="D9" s="144"/>
      <c r="E9" s="145"/>
      <c r="F9" s="142"/>
    </row>
    <row r="10" spans="1:6" ht="24" customHeight="1">
      <c r="A10" s="191">
        <f t="shared" si="0"/>
        <v>46118</v>
      </c>
      <c r="B10" s="142"/>
      <c r="C10" s="143"/>
      <c r="D10" s="144"/>
      <c r="E10" s="145"/>
      <c r="F10" s="142"/>
    </row>
    <row r="11" spans="1:6" ht="24" customHeight="1">
      <c r="A11" s="191">
        <f t="shared" si="0"/>
        <v>46119</v>
      </c>
      <c r="B11" s="142"/>
      <c r="C11" s="143"/>
      <c r="D11" s="144"/>
      <c r="E11" s="145"/>
      <c r="F11" s="142"/>
    </row>
    <row r="12" spans="1:6" ht="24" customHeight="1">
      <c r="A12" s="191">
        <f t="shared" si="0"/>
        <v>46120</v>
      </c>
      <c r="B12" s="142"/>
      <c r="C12" s="143"/>
      <c r="D12" s="144"/>
      <c r="E12" s="145"/>
      <c r="F12" s="142"/>
    </row>
    <row r="13" spans="1:6" ht="24" customHeight="1">
      <c r="A13" s="191">
        <f t="shared" si="0"/>
        <v>46121</v>
      </c>
      <c r="B13" s="142"/>
      <c r="C13" s="143"/>
      <c r="D13" s="144"/>
      <c r="E13" s="145"/>
      <c r="F13" s="142"/>
    </row>
    <row r="14" spans="1:6" ht="24" customHeight="1">
      <c r="A14" s="191">
        <f t="shared" si="0"/>
        <v>46122</v>
      </c>
      <c r="B14" s="142"/>
      <c r="C14" s="143"/>
      <c r="D14" s="144"/>
      <c r="E14" s="145"/>
      <c r="F14" s="142"/>
    </row>
    <row r="15" spans="1:6" ht="24" customHeight="1">
      <c r="A15" s="191">
        <f t="shared" si="0"/>
        <v>46123</v>
      </c>
      <c r="B15" s="142"/>
      <c r="C15" s="143"/>
      <c r="D15" s="144"/>
      <c r="E15" s="145"/>
      <c r="F15" s="142"/>
    </row>
    <row r="16" spans="1:6" ht="24" customHeight="1">
      <c r="A16" s="191">
        <f t="shared" si="0"/>
        <v>46124</v>
      </c>
      <c r="B16" s="142"/>
      <c r="C16" s="143"/>
      <c r="D16" s="144"/>
      <c r="E16" s="145"/>
      <c r="F16" s="142"/>
    </row>
    <row r="17" spans="1:6" ht="24" customHeight="1">
      <c r="A17" s="191">
        <f t="shared" si="0"/>
        <v>46125</v>
      </c>
      <c r="B17" s="142"/>
      <c r="C17" s="143"/>
      <c r="D17" s="144"/>
      <c r="E17" s="145"/>
      <c r="F17" s="142"/>
    </row>
    <row r="18" spans="1:6" ht="24" customHeight="1">
      <c r="A18" s="191">
        <f t="shared" si="0"/>
        <v>46126</v>
      </c>
      <c r="B18" s="142"/>
      <c r="C18" s="143"/>
      <c r="D18" s="144"/>
      <c r="E18" s="145"/>
      <c r="F18" s="142"/>
    </row>
    <row r="19" spans="1:6" ht="24" customHeight="1">
      <c r="A19" s="191">
        <f t="shared" si="0"/>
        <v>46127</v>
      </c>
      <c r="B19" s="142"/>
      <c r="C19" s="143"/>
      <c r="D19" s="144"/>
      <c r="E19" s="145"/>
      <c r="F19" s="142"/>
    </row>
    <row r="20" spans="1:6" ht="24" customHeight="1">
      <c r="A20" s="191">
        <f t="shared" si="0"/>
        <v>46128</v>
      </c>
      <c r="B20" s="142"/>
      <c r="C20" s="143"/>
      <c r="D20" s="144"/>
      <c r="E20" s="145"/>
      <c r="F20" s="142"/>
    </row>
    <row r="21" spans="1:6" ht="24" customHeight="1">
      <c r="A21" s="191">
        <f t="shared" si="0"/>
        <v>46129</v>
      </c>
      <c r="B21" s="142"/>
      <c r="C21" s="143"/>
      <c r="D21" s="144"/>
      <c r="E21" s="145"/>
      <c r="F21" s="142"/>
    </row>
    <row r="22" spans="1:6" ht="24" customHeight="1">
      <c r="A22" s="191">
        <f t="shared" si="0"/>
        <v>46130</v>
      </c>
      <c r="B22" s="142"/>
      <c r="C22" s="143"/>
      <c r="D22" s="144"/>
      <c r="E22" s="145"/>
      <c r="F22" s="142"/>
    </row>
    <row r="23" spans="1:6" ht="24" customHeight="1">
      <c r="A23" s="191">
        <f t="shared" si="0"/>
        <v>46131</v>
      </c>
      <c r="B23" s="142"/>
      <c r="C23" s="143"/>
      <c r="D23" s="144"/>
      <c r="E23" s="145"/>
      <c r="F23" s="142"/>
    </row>
    <row r="24" spans="1:6" ht="24" customHeight="1">
      <c r="A24" s="191">
        <f t="shared" si="0"/>
        <v>46132</v>
      </c>
      <c r="B24" s="142"/>
      <c r="C24" s="143"/>
      <c r="D24" s="144"/>
      <c r="E24" s="145"/>
      <c r="F24" s="142"/>
    </row>
    <row r="25" spans="1:6" ht="24" customHeight="1">
      <c r="A25" s="191">
        <f t="shared" si="0"/>
        <v>46133</v>
      </c>
      <c r="B25" s="142"/>
      <c r="C25" s="143"/>
      <c r="D25" s="144"/>
      <c r="E25" s="145"/>
      <c r="F25" s="142"/>
    </row>
    <row r="26" spans="1:6" ht="24" customHeight="1">
      <c r="A26" s="191">
        <f t="shared" si="0"/>
        <v>46134</v>
      </c>
      <c r="B26" s="142"/>
      <c r="C26" s="143"/>
      <c r="D26" s="144"/>
      <c r="E26" s="145"/>
      <c r="F26" s="142"/>
    </row>
    <row r="27" spans="1:6" ht="24" customHeight="1">
      <c r="A27" s="191">
        <f t="shared" si="0"/>
        <v>46135</v>
      </c>
      <c r="B27" s="142"/>
      <c r="C27" s="143"/>
      <c r="D27" s="144"/>
      <c r="E27" s="145"/>
      <c r="F27" s="142"/>
    </row>
    <row r="28" spans="1:6" ht="24" customHeight="1">
      <c r="A28" s="191">
        <f t="shared" si="0"/>
        <v>46136</v>
      </c>
      <c r="B28" s="142"/>
      <c r="C28" s="143"/>
      <c r="D28" s="144"/>
      <c r="E28" s="145"/>
      <c r="F28" s="142"/>
    </row>
    <row r="29" spans="1:6" ht="24" customHeight="1">
      <c r="A29" s="191">
        <f t="shared" si="0"/>
        <v>46137</v>
      </c>
      <c r="B29" s="142"/>
      <c r="C29" s="143"/>
      <c r="D29" s="144"/>
      <c r="E29" s="145"/>
      <c r="F29" s="142"/>
    </row>
    <row r="30" spans="1:6" ht="24" customHeight="1">
      <c r="A30" s="191">
        <f t="shared" si="0"/>
        <v>46138</v>
      </c>
      <c r="B30" s="142"/>
      <c r="C30" s="143"/>
      <c r="D30" s="144"/>
      <c r="E30" s="145"/>
      <c r="F30" s="142"/>
    </row>
    <row r="31" spans="1:6" ht="24" customHeight="1">
      <c r="A31" s="191">
        <f t="shared" si="0"/>
        <v>46139</v>
      </c>
      <c r="B31" s="142"/>
      <c r="C31" s="143"/>
      <c r="D31" s="144"/>
      <c r="E31" s="145"/>
      <c r="F31" s="142"/>
    </row>
    <row r="32" spans="1:6" ht="24" customHeight="1">
      <c r="A32" s="191">
        <f t="shared" si="0"/>
        <v>46140</v>
      </c>
      <c r="B32" s="142"/>
      <c r="C32" s="143"/>
      <c r="D32" s="144"/>
      <c r="E32" s="145"/>
      <c r="F32" s="142"/>
    </row>
    <row r="33" spans="1:6" ht="24" customHeight="1">
      <c r="A33" s="191">
        <f t="shared" si="0"/>
        <v>46141</v>
      </c>
      <c r="B33" s="142"/>
      <c r="C33" s="143"/>
      <c r="D33" s="144"/>
      <c r="E33" s="145"/>
      <c r="F33" s="142"/>
    </row>
    <row r="34" spans="1:6" ht="24" customHeight="1">
      <c r="A34" s="191">
        <f t="shared" si="0"/>
        <v>46142</v>
      </c>
      <c r="B34" s="142"/>
      <c r="C34" s="143"/>
      <c r="D34" s="144"/>
      <c r="E34" s="145"/>
      <c r="F34" s="142"/>
    </row>
    <row r="35" spans="1:6" ht="24" customHeight="1">
      <c r="A35" s="191">
        <v>31</v>
      </c>
      <c r="B35" s="142"/>
      <c r="C35" s="143"/>
      <c r="D35" s="144"/>
      <c r="E35" s="145"/>
      <c r="F35" s="142"/>
    </row>
    <row r="36" spans="1:6" ht="23.25" customHeight="1">
      <c r="A36" s="27"/>
      <c r="B36" s="27"/>
      <c r="C36" s="27"/>
      <c r="D36" s="27"/>
      <c r="E36" s="27"/>
      <c r="F36" s="27"/>
    </row>
  </sheetData>
  <mergeCells count="3">
    <mergeCell ref="B3:B4"/>
    <mergeCell ref="C3:F3"/>
    <mergeCell ref="A1:D1"/>
  </mergeCells>
  <phoneticPr fontId="12"/>
  <pageMargins left="0.78740157480314965" right="0.21" top="0.31" bottom="0.21" header="0.2" footer="0.21"/>
  <pageSetup paperSize="9" orientation="portrait" r:id="rId1"/>
  <headerFooter alignWithMargins="0">
    <oddHeader>&amp;R様式1-4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J34"/>
  <sheetViews>
    <sheetView view="pageLayout" topLeftCell="A19" zoomScaleNormal="100" workbookViewId="0">
      <selection activeCell="A35" sqref="A35"/>
    </sheetView>
  </sheetViews>
  <sheetFormatPr defaultRowHeight="13.5"/>
  <cols>
    <col min="1" max="1" width="4.625" customWidth="1"/>
    <col min="2" max="3" width="10.625" customWidth="1"/>
    <col min="4" max="4" width="6.625" customWidth="1"/>
    <col min="5" max="6" width="10.625" customWidth="1"/>
    <col min="7" max="7" width="6.625" customWidth="1"/>
    <col min="8" max="9" width="10.625" customWidth="1"/>
    <col min="10" max="10" width="6.625" customWidth="1"/>
  </cols>
  <sheetData>
    <row r="1" spans="1:10" ht="17.25" customHeight="1">
      <c r="A1" s="14"/>
      <c r="B1" s="389" t="s">
        <v>320</v>
      </c>
      <c r="C1" s="389"/>
      <c r="D1" s="389"/>
      <c r="E1" s="389"/>
      <c r="F1" s="390"/>
      <c r="G1" s="382">
        <f>データ!B2</f>
        <v>46113</v>
      </c>
      <c r="H1" s="383"/>
      <c r="I1" s="65"/>
      <c r="J1" s="66" t="s">
        <v>127</v>
      </c>
    </row>
    <row r="2" spans="1:10" ht="13.5" customHeight="1">
      <c r="A2" s="384" t="s">
        <v>65</v>
      </c>
      <c r="B2" s="387" t="s">
        <v>62</v>
      </c>
      <c r="C2" s="388"/>
      <c r="D2" s="386" t="s">
        <v>66</v>
      </c>
      <c r="E2" s="387" t="s">
        <v>63</v>
      </c>
      <c r="F2" s="388"/>
      <c r="G2" s="386" t="s">
        <v>66</v>
      </c>
      <c r="H2" s="387" t="s">
        <v>64</v>
      </c>
      <c r="I2" s="388"/>
      <c r="J2" s="386" t="s">
        <v>66</v>
      </c>
    </row>
    <row r="3" spans="1:10" ht="13.5" customHeight="1">
      <c r="A3" s="385"/>
      <c r="B3" s="67" t="s">
        <v>68</v>
      </c>
      <c r="C3" s="68" t="s">
        <v>69</v>
      </c>
      <c r="D3" s="356"/>
      <c r="E3" s="67" t="s">
        <v>68</v>
      </c>
      <c r="F3" s="68" t="s">
        <v>69</v>
      </c>
      <c r="G3" s="356"/>
      <c r="H3" s="67" t="s">
        <v>68</v>
      </c>
      <c r="I3" s="68" t="s">
        <v>69</v>
      </c>
      <c r="J3" s="356"/>
    </row>
    <row r="4" spans="1:10" ht="25.5" customHeight="1">
      <c r="A4" s="200">
        <f>G1</f>
        <v>46113</v>
      </c>
      <c r="B4" s="69" t="s">
        <v>167</v>
      </c>
      <c r="C4" s="70" t="s">
        <v>167</v>
      </c>
      <c r="D4" s="71"/>
      <c r="E4" s="69" t="s">
        <v>167</v>
      </c>
      <c r="F4" s="70" t="s">
        <v>67</v>
      </c>
      <c r="G4" s="71"/>
      <c r="H4" s="69" t="s">
        <v>67</v>
      </c>
      <c r="I4" s="70" t="s">
        <v>67</v>
      </c>
      <c r="J4" s="71"/>
    </row>
    <row r="5" spans="1:10" ht="25.5" customHeight="1">
      <c r="A5" s="200">
        <f t="shared" ref="A5:A33" si="0">A4+1</f>
        <v>46114</v>
      </c>
      <c r="B5" s="69" t="s">
        <v>167</v>
      </c>
      <c r="C5" s="70" t="s">
        <v>167</v>
      </c>
      <c r="D5" s="71"/>
      <c r="E5" s="69" t="s">
        <v>167</v>
      </c>
      <c r="F5" s="70" t="s">
        <v>67</v>
      </c>
      <c r="G5" s="71"/>
      <c r="H5" s="69" t="s">
        <v>67</v>
      </c>
      <c r="I5" s="70" t="s">
        <v>67</v>
      </c>
      <c r="J5" s="71"/>
    </row>
    <row r="6" spans="1:10" ht="25.5" customHeight="1">
      <c r="A6" s="200">
        <f t="shared" si="0"/>
        <v>46115</v>
      </c>
      <c r="B6" s="69" t="s">
        <v>167</v>
      </c>
      <c r="C6" s="70" t="s">
        <v>167</v>
      </c>
      <c r="D6" s="71"/>
      <c r="E6" s="69" t="s">
        <v>167</v>
      </c>
      <c r="F6" s="70" t="s">
        <v>67</v>
      </c>
      <c r="G6" s="71"/>
      <c r="H6" s="69" t="s">
        <v>67</v>
      </c>
      <c r="I6" s="70" t="s">
        <v>67</v>
      </c>
      <c r="J6" s="71"/>
    </row>
    <row r="7" spans="1:10" ht="25.5" customHeight="1">
      <c r="A7" s="200">
        <f t="shared" si="0"/>
        <v>46116</v>
      </c>
      <c r="B7" s="69" t="s">
        <v>167</v>
      </c>
      <c r="C7" s="70" t="s">
        <v>167</v>
      </c>
      <c r="D7" s="71"/>
      <c r="E7" s="69" t="s">
        <v>167</v>
      </c>
      <c r="F7" s="70" t="s">
        <v>67</v>
      </c>
      <c r="G7" s="71"/>
      <c r="H7" s="69" t="s">
        <v>67</v>
      </c>
      <c r="I7" s="70" t="s">
        <v>67</v>
      </c>
      <c r="J7" s="71"/>
    </row>
    <row r="8" spans="1:10" ht="25.5" customHeight="1">
      <c r="A8" s="200">
        <f t="shared" si="0"/>
        <v>46117</v>
      </c>
      <c r="B8" s="69" t="s">
        <v>167</v>
      </c>
      <c r="C8" s="70" t="s">
        <v>167</v>
      </c>
      <c r="D8" s="71"/>
      <c r="E8" s="69" t="s">
        <v>167</v>
      </c>
      <c r="F8" s="70" t="s">
        <v>67</v>
      </c>
      <c r="G8" s="71"/>
      <c r="H8" s="69" t="s">
        <v>67</v>
      </c>
      <c r="I8" s="70" t="s">
        <v>67</v>
      </c>
      <c r="J8" s="71"/>
    </row>
    <row r="9" spans="1:10" ht="25.5" customHeight="1">
      <c r="A9" s="200">
        <f t="shared" si="0"/>
        <v>46118</v>
      </c>
      <c r="B9" s="69" t="s">
        <v>167</v>
      </c>
      <c r="C9" s="70" t="s">
        <v>167</v>
      </c>
      <c r="D9" s="71"/>
      <c r="E9" s="69" t="s">
        <v>167</v>
      </c>
      <c r="F9" s="70" t="s">
        <v>67</v>
      </c>
      <c r="G9" s="71"/>
      <c r="H9" s="69" t="s">
        <v>67</v>
      </c>
      <c r="I9" s="70" t="s">
        <v>67</v>
      </c>
      <c r="J9" s="71"/>
    </row>
    <row r="10" spans="1:10" ht="25.5" customHeight="1">
      <c r="A10" s="200">
        <f t="shared" si="0"/>
        <v>46119</v>
      </c>
      <c r="B10" s="69" t="s">
        <v>167</v>
      </c>
      <c r="C10" s="70" t="s">
        <v>167</v>
      </c>
      <c r="D10" s="71"/>
      <c r="E10" s="69" t="s">
        <v>167</v>
      </c>
      <c r="F10" s="70" t="s">
        <v>67</v>
      </c>
      <c r="G10" s="71"/>
      <c r="H10" s="69" t="s">
        <v>67</v>
      </c>
      <c r="I10" s="70" t="s">
        <v>67</v>
      </c>
      <c r="J10" s="71"/>
    </row>
    <row r="11" spans="1:10" ht="25.5" customHeight="1">
      <c r="A11" s="200">
        <f t="shared" si="0"/>
        <v>46120</v>
      </c>
      <c r="B11" s="69" t="s">
        <v>167</v>
      </c>
      <c r="C11" s="70" t="s">
        <v>167</v>
      </c>
      <c r="D11" s="71"/>
      <c r="E11" s="69" t="s">
        <v>167</v>
      </c>
      <c r="F11" s="70" t="s">
        <v>67</v>
      </c>
      <c r="G11" s="71"/>
      <c r="H11" s="69" t="s">
        <v>67</v>
      </c>
      <c r="I11" s="70" t="s">
        <v>67</v>
      </c>
      <c r="J11" s="71"/>
    </row>
    <row r="12" spans="1:10" ht="25.5" customHeight="1">
      <c r="A12" s="200">
        <f t="shared" si="0"/>
        <v>46121</v>
      </c>
      <c r="B12" s="69" t="s">
        <v>167</v>
      </c>
      <c r="C12" s="70" t="s">
        <v>167</v>
      </c>
      <c r="D12" s="71"/>
      <c r="E12" s="69" t="s">
        <v>167</v>
      </c>
      <c r="F12" s="70" t="s">
        <v>67</v>
      </c>
      <c r="G12" s="71"/>
      <c r="H12" s="69" t="s">
        <v>67</v>
      </c>
      <c r="I12" s="70" t="s">
        <v>67</v>
      </c>
      <c r="J12" s="71"/>
    </row>
    <row r="13" spans="1:10" ht="25.5" customHeight="1">
      <c r="A13" s="200">
        <f t="shared" si="0"/>
        <v>46122</v>
      </c>
      <c r="B13" s="69" t="s">
        <v>167</v>
      </c>
      <c r="C13" s="70" t="s">
        <v>167</v>
      </c>
      <c r="D13" s="71"/>
      <c r="E13" s="69" t="s">
        <v>167</v>
      </c>
      <c r="F13" s="70" t="s">
        <v>67</v>
      </c>
      <c r="G13" s="71"/>
      <c r="H13" s="69" t="s">
        <v>67</v>
      </c>
      <c r="I13" s="70" t="s">
        <v>67</v>
      </c>
      <c r="J13" s="71"/>
    </row>
    <row r="14" spans="1:10" ht="25.5" customHeight="1">
      <c r="A14" s="200">
        <f t="shared" si="0"/>
        <v>46123</v>
      </c>
      <c r="B14" s="69" t="s">
        <v>167</v>
      </c>
      <c r="C14" s="70" t="s">
        <v>167</v>
      </c>
      <c r="D14" s="71"/>
      <c r="E14" s="69" t="s">
        <v>167</v>
      </c>
      <c r="F14" s="70" t="s">
        <v>67</v>
      </c>
      <c r="G14" s="71"/>
      <c r="H14" s="69" t="s">
        <v>67</v>
      </c>
      <c r="I14" s="70" t="s">
        <v>67</v>
      </c>
      <c r="J14" s="71"/>
    </row>
    <row r="15" spans="1:10" ht="25.5" customHeight="1">
      <c r="A15" s="200">
        <f t="shared" si="0"/>
        <v>46124</v>
      </c>
      <c r="B15" s="69" t="s">
        <v>167</v>
      </c>
      <c r="C15" s="70" t="s">
        <v>167</v>
      </c>
      <c r="D15" s="71"/>
      <c r="E15" s="69" t="s">
        <v>167</v>
      </c>
      <c r="F15" s="70" t="s">
        <v>67</v>
      </c>
      <c r="G15" s="71"/>
      <c r="H15" s="69" t="s">
        <v>67</v>
      </c>
      <c r="I15" s="70" t="s">
        <v>67</v>
      </c>
      <c r="J15" s="71"/>
    </row>
    <row r="16" spans="1:10" ht="25.5" customHeight="1">
      <c r="A16" s="200">
        <f t="shared" si="0"/>
        <v>46125</v>
      </c>
      <c r="B16" s="69" t="s">
        <v>167</v>
      </c>
      <c r="C16" s="70" t="s">
        <v>167</v>
      </c>
      <c r="D16" s="71"/>
      <c r="E16" s="69" t="s">
        <v>167</v>
      </c>
      <c r="F16" s="70" t="s">
        <v>67</v>
      </c>
      <c r="G16" s="71"/>
      <c r="H16" s="69" t="s">
        <v>67</v>
      </c>
      <c r="I16" s="70" t="s">
        <v>67</v>
      </c>
      <c r="J16" s="71"/>
    </row>
    <row r="17" spans="1:10" ht="25.5" customHeight="1">
      <c r="A17" s="200">
        <f t="shared" si="0"/>
        <v>46126</v>
      </c>
      <c r="B17" s="69" t="s">
        <v>167</v>
      </c>
      <c r="C17" s="70" t="s">
        <v>167</v>
      </c>
      <c r="D17" s="71"/>
      <c r="E17" s="69" t="s">
        <v>167</v>
      </c>
      <c r="F17" s="70" t="s">
        <v>67</v>
      </c>
      <c r="G17" s="71"/>
      <c r="H17" s="69" t="s">
        <v>67</v>
      </c>
      <c r="I17" s="70" t="s">
        <v>67</v>
      </c>
      <c r="J17" s="71"/>
    </row>
    <row r="18" spans="1:10" ht="25.5" customHeight="1">
      <c r="A18" s="200">
        <f t="shared" si="0"/>
        <v>46127</v>
      </c>
      <c r="B18" s="69" t="s">
        <v>167</v>
      </c>
      <c r="C18" s="70" t="s">
        <v>167</v>
      </c>
      <c r="D18" s="71"/>
      <c r="E18" s="69" t="s">
        <v>167</v>
      </c>
      <c r="F18" s="70" t="s">
        <v>67</v>
      </c>
      <c r="G18" s="71"/>
      <c r="H18" s="69" t="s">
        <v>67</v>
      </c>
      <c r="I18" s="70" t="s">
        <v>67</v>
      </c>
      <c r="J18" s="71"/>
    </row>
    <row r="19" spans="1:10" ht="25.5" customHeight="1">
      <c r="A19" s="200">
        <f t="shared" si="0"/>
        <v>46128</v>
      </c>
      <c r="B19" s="69" t="s">
        <v>167</v>
      </c>
      <c r="C19" s="70" t="s">
        <v>167</v>
      </c>
      <c r="D19" s="71"/>
      <c r="E19" s="69" t="s">
        <v>167</v>
      </c>
      <c r="F19" s="70" t="s">
        <v>67</v>
      </c>
      <c r="G19" s="71"/>
      <c r="H19" s="69" t="s">
        <v>67</v>
      </c>
      <c r="I19" s="70" t="s">
        <v>67</v>
      </c>
      <c r="J19" s="71"/>
    </row>
    <row r="20" spans="1:10" ht="25.5" customHeight="1">
      <c r="A20" s="200">
        <f t="shared" si="0"/>
        <v>46129</v>
      </c>
      <c r="B20" s="69" t="s">
        <v>167</v>
      </c>
      <c r="C20" s="70" t="s">
        <v>167</v>
      </c>
      <c r="D20" s="71"/>
      <c r="E20" s="69" t="s">
        <v>167</v>
      </c>
      <c r="F20" s="70" t="s">
        <v>67</v>
      </c>
      <c r="G20" s="71"/>
      <c r="H20" s="69" t="s">
        <v>67</v>
      </c>
      <c r="I20" s="70" t="s">
        <v>67</v>
      </c>
      <c r="J20" s="71"/>
    </row>
    <row r="21" spans="1:10" ht="25.5" customHeight="1">
      <c r="A21" s="200">
        <f t="shared" si="0"/>
        <v>46130</v>
      </c>
      <c r="B21" s="69" t="s">
        <v>167</v>
      </c>
      <c r="C21" s="70" t="s">
        <v>167</v>
      </c>
      <c r="D21" s="71"/>
      <c r="E21" s="69" t="s">
        <v>167</v>
      </c>
      <c r="F21" s="70" t="s">
        <v>67</v>
      </c>
      <c r="G21" s="71"/>
      <c r="H21" s="69" t="s">
        <v>67</v>
      </c>
      <c r="I21" s="70" t="s">
        <v>67</v>
      </c>
      <c r="J21" s="71"/>
    </row>
    <row r="22" spans="1:10" ht="25.5" customHeight="1">
      <c r="A22" s="200">
        <f t="shared" si="0"/>
        <v>46131</v>
      </c>
      <c r="B22" s="69" t="s">
        <v>167</v>
      </c>
      <c r="C22" s="70" t="s">
        <v>167</v>
      </c>
      <c r="D22" s="71"/>
      <c r="E22" s="69" t="s">
        <v>167</v>
      </c>
      <c r="F22" s="70" t="s">
        <v>67</v>
      </c>
      <c r="G22" s="71"/>
      <c r="H22" s="69" t="s">
        <v>67</v>
      </c>
      <c r="I22" s="70" t="s">
        <v>67</v>
      </c>
      <c r="J22" s="71"/>
    </row>
    <row r="23" spans="1:10" ht="25.5" customHeight="1">
      <c r="A23" s="200">
        <f t="shared" si="0"/>
        <v>46132</v>
      </c>
      <c r="B23" s="69" t="s">
        <v>167</v>
      </c>
      <c r="C23" s="70" t="s">
        <v>167</v>
      </c>
      <c r="D23" s="71"/>
      <c r="E23" s="69" t="s">
        <v>167</v>
      </c>
      <c r="F23" s="70" t="s">
        <v>67</v>
      </c>
      <c r="G23" s="71"/>
      <c r="H23" s="69" t="s">
        <v>67</v>
      </c>
      <c r="I23" s="70" t="s">
        <v>67</v>
      </c>
      <c r="J23" s="71"/>
    </row>
    <row r="24" spans="1:10" ht="25.5" customHeight="1">
      <c r="A24" s="200">
        <f t="shared" si="0"/>
        <v>46133</v>
      </c>
      <c r="B24" s="69" t="s">
        <v>167</v>
      </c>
      <c r="C24" s="70" t="s">
        <v>167</v>
      </c>
      <c r="D24" s="71"/>
      <c r="E24" s="69" t="s">
        <v>167</v>
      </c>
      <c r="F24" s="70" t="s">
        <v>67</v>
      </c>
      <c r="G24" s="71"/>
      <c r="H24" s="69" t="s">
        <v>67</v>
      </c>
      <c r="I24" s="70" t="s">
        <v>67</v>
      </c>
      <c r="J24" s="71"/>
    </row>
    <row r="25" spans="1:10" ht="25.5" customHeight="1">
      <c r="A25" s="200">
        <f t="shared" si="0"/>
        <v>46134</v>
      </c>
      <c r="B25" s="69" t="s">
        <v>167</v>
      </c>
      <c r="C25" s="70" t="s">
        <v>167</v>
      </c>
      <c r="D25" s="71"/>
      <c r="E25" s="69" t="s">
        <v>167</v>
      </c>
      <c r="F25" s="70" t="s">
        <v>67</v>
      </c>
      <c r="G25" s="71"/>
      <c r="H25" s="69" t="s">
        <v>67</v>
      </c>
      <c r="I25" s="70" t="s">
        <v>67</v>
      </c>
      <c r="J25" s="71"/>
    </row>
    <row r="26" spans="1:10" ht="25.5" customHeight="1">
      <c r="A26" s="200">
        <f t="shared" si="0"/>
        <v>46135</v>
      </c>
      <c r="B26" s="69" t="s">
        <v>167</v>
      </c>
      <c r="C26" s="70" t="s">
        <v>167</v>
      </c>
      <c r="D26" s="71"/>
      <c r="E26" s="69" t="s">
        <v>167</v>
      </c>
      <c r="F26" s="70" t="s">
        <v>67</v>
      </c>
      <c r="G26" s="71"/>
      <c r="H26" s="69" t="s">
        <v>67</v>
      </c>
      <c r="I26" s="70" t="s">
        <v>67</v>
      </c>
      <c r="J26" s="71"/>
    </row>
    <row r="27" spans="1:10" ht="25.5" customHeight="1">
      <c r="A27" s="200">
        <f t="shared" si="0"/>
        <v>46136</v>
      </c>
      <c r="B27" s="69" t="s">
        <v>167</v>
      </c>
      <c r="C27" s="70" t="s">
        <v>167</v>
      </c>
      <c r="D27" s="71"/>
      <c r="E27" s="69" t="s">
        <v>167</v>
      </c>
      <c r="F27" s="70" t="s">
        <v>67</v>
      </c>
      <c r="G27" s="71"/>
      <c r="H27" s="69" t="s">
        <v>67</v>
      </c>
      <c r="I27" s="70" t="s">
        <v>67</v>
      </c>
      <c r="J27" s="71"/>
    </row>
    <row r="28" spans="1:10" ht="25.5" customHeight="1">
      <c r="A28" s="200">
        <f t="shared" si="0"/>
        <v>46137</v>
      </c>
      <c r="B28" s="69" t="s">
        <v>167</v>
      </c>
      <c r="C28" s="70" t="s">
        <v>167</v>
      </c>
      <c r="D28" s="71"/>
      <c r="E28" s="69" t="s">
        <v>167</v>
      </c>
      <c r="F28" s="70" t="s">
        <v>67</v>
      </c>
      <c r="G28" s="71"/>
      <c r="H28" s="69" t="s">
        <v>67</v>
      </c>
      <c r="I28" s="70" t="s">
        <v>67</v>
      </c>
      <c r="J28" s="71"/>
    </row>
    <row r="29" spans="1:10" ht="25.5" customHeight="1">
      <c r="A29" s="200">
        <f t="shared" si="0"/>
        <v>46138</v>
      </c>
      <c r="B29" s="69" t="s">
        <v>167</v>
      </c>
      <c r="C29" s="70" t="s">
        <v>167</v>
      </c>
      <c r="D29" s="71"/>
      <c r="E29" s="69" t="s">
        <v>167</v>
      </c>
      <c r="F29" s="70" t="s">
        <v>67</v>
      </c>
      <c r="G29" s="71"/>
      <c r="H29" s="69" t="s">
        <v>67</v>
      </c>
      <c r="I29" s="70" t="s">
        <v>67</v>
      </c>
      <c r="J29" s="71"/>
    </row>
    <row r="30" spans="1:10" ht="25.5" customHeight="1">
      <c r="A30" s="200">
        <f t="shared" si="0"/>
        <v>46139</v>
      </c>
      <c r="B30" s="69" t="s">
        <v>167</v>
      </c>
      <c r="C30" s="70" t="s">
        <v>167</v>
      </c>
      <c r="D30" s="71"/>
      <c r="E30" s="69" t="s">
        <v>167</v>
      </c>
      <c r="F30" s="70" t="s">
        <v>67</v>
      </c>
      <c r="G30" s="71"/>
      <c r="H30" s="69" t="s">
        <v>67</v>
      </c>
      <c r="I30" s="70" t="s">
        <v>67</v>
      </c>
      <c r="J30" s="71"/>
    </row>
    <row r="31" spans="1:10" ht="25.5" customHeight="1">
      <c r="A31" s="200">
        <f t="shared" si="0"/>
        <v>46140</v>
      </c>
      <c r="B31" s="69" t="s">
        <v>167</v>
      </c>
      <c r="C31" s="70" t="s">
        <v>167</v>
      </c>
      <c r="D31" s="71"/>
      <c r="E31" s="69" t="s">
        <v>167</v>
      </c>
      <c r="F31" s="70" t="s">
        <v>67</v>
      </c>
      <c r="G31" s="71"/>
      <c r="H31" s="69" t="s">
        <v>67</v>
      </c>
      <c r="I31" s="70" t="s">
        <v>67</v>
      </c>
      <c r="J31" s="71"/>
    </row>
    <row r="32" spans="1:10" ht="25.5" customHeight="1">
      <c r="A32" s="200">
        <f t="shared" si="0"/>
        <v>46141</v>
      </c>
      <c r="B32" s="69" t="s">
        <v>167</v>
      </c>
      <c r="C32" s="70" t="s">
        <v>167</v>
      </c>
      <c r="D32" s="71"/>
      <c r="E32" s="69" t="s">
        <v>167</v>
      </c>
      <c r="F32" s="70" t="s">
        <v>67</v>
      </c>
      <c r="G32" s="71"/>
      <c r="H32" s="69" t="s">
        <v>67</v>
      </c>
      <c r="I32" s="70" t="s">
        <v>67</v>
      </c>
      <c r="J32" s="71"/>
    </row>
    <row r="33" spans="1:10" ht="25.5" customHeight="1">
      <c r="A33" s="200">
        <f t="shared" si="0"/>
        <v>46142</v>
      </c>
      <c r="B33" s="69" t="s">
        <v>167</v>
      </c>
      <c r="C33" s="70" t="s">
        <v>167</v>
      </c>
      <c r="D33" s="73"/>
      <c r="E33" s="69" t="s">
        <v>167</v>
      </c>
      <c r="F33" s="70" t="s">
        <v>67</v>
      </c>
      <c r="G33" s="73"/>
      <c r="H33" s="69" t="s">
        <v>67</v>
      </c>
      <c r="I33" s="70" t="s">
        <v>67</v>
      </c>
      <c r="J33" s="73"/>
    </row>
    <row r="34" spans="1:10" ht="25.5" customHeight="1">
      <c r="A34" s="195">
        <v>31</v>
      </c>
      <c r="B34" s="201" t="s">
        <v>167</v>
      </c>
      <c r="C34" s="202" t="s">
        <v>167</v>
      </c>
      <c r="D34" s="116"/>
      <c r="E34" s="201" t="s">
        <v>167</v>
      </c>
      <c r="F34" s="202" t="s">
        <v>67</v>
      </c>
      <c r="G34" s="116"/>
      <c r="H34" s="201" t="s">
        <v>67</v>
      </c>
      <c r="I34" s="202" t="s">
        <v>67</v>
      </c>
      <c r="J34" s="116"/>
    </row>
  </sheetData>
  <mergeCells count="9">
    <mergeCell ref="G1:H1"/>
    <mergeCell ref="A2:A3"/>
    <mergeCell ref="J2:J3"/>
    <mergeCell ref="B2:C2"/>
    <mergeCell ref="E2:F2"/>
    <mergeCell ref="H2:I2"/>
    <mergeCell ref="G2:G3"/>
    <mergeCell ref="D2:D3"/>
    <mergeCell ref="B1:F1"/>
  </mergeCells>
  <phoneticPr fontId="12"/>
  <pageMargins left="0.78740157480314965" right="0.39370078740157483" top="0.59055118110236227" bottom="0.39370078740157483" header="0.39370078740157483" footer="0.19685039370078741"/>
  <pageSetup paperSize="9" orientation="portrait" r:id="rId1"/>
  <headerFooter alignWithMargins="0">
    <oddHeader>&amp;R様式2-1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N40"/>
  <sheetViews>
    <sheetView view="pageLayout" topLeftCell="A19" zoomScaleNormal="100" workbookViewId="0">
      <selection activeCell="G36" sqref="G36"/>
    </sheetView>
  </sheetViews>
  <sheetFormatPr defaultColWidth="8" defaultRowHeight="12"/>
  <cols>
    <col min="1" max="1" width="5.5" style="24" customWidth="1"/>
    <col min="2" max="6" width="12.625" style="24" customWidth="1"/>
    <col min="7" max="7" width="7.5" style="24" bestFit="1" customWidth="1"/>
    <col min="8" max="8" width="12.625" style="22" customWidth="1"/>
    <col min="9" max="16384" width="8" style="22"/>
  </cols>
  <sheetData>
    <row r="1" spans="1:14" s="18" customFormat="1" ht="21">
      <c r="A1" s="75"/>
      <c r="B1" s="317" t="s">
        <v>364</v>
      </c>
      <c r="C1" s="136"/>
      <c r="D1" s="136"/>
      <c r="E1" s="79"/>
      <c r="F1" s="391">
        <f>データ!B2</f>
        <v>46113</v>
      </c>
      <c r="G1" s="392"/>
      <c r="H1" s="392"/>
    </row>
    <row r="2" spans="1:14" s="18" customFormat="1" ht="12" customHeight="1">
      <c r="A2" s="50"/>
      <c r="B2" s="80"/>
      <c r="C2" s="51"/>
      <c r="D2" s="80"/>
      <c r="E2" s="80"/>
      <c r="F2" s="76"/>
      <c r="G2" s="76"/>
      <c r="H2" s="77"/>
    </row>
    <row r="3" spans="1:14" s="19" customFormat="1" ht="14.25">
      <c r="A3" s="393" t="s">
        <v>75</v>
      </c>
      <c r="B3" s="270" t="s">
        <v>76</v>
      </c>
      <c r="C3" s="271" t="s">
        <v>171</v>
      </c>
      <c r="D3" s="271" t="s">
        <v>70</v>
      </c>
      <c r="E3" s="271" t="s">
        <v>71</v>
      </c>
      <c r="F3" s="271" t="s">
        <v>72</v>
      </c>
      <c r="G3" s="395" t="s">
        <v>77</v>
      </c>
      <c r="H3" s="272" t="s">
        <v>172</v>
      </c>
      <c r="M3" s="20"/>
      <c r="N3" s="20"/>
    </row>
    <row r="4" spans="1:14" ht="12" customHeight="1">
      <c r="A4" s="394"/>
      <c r="B4" s="270" t="s">
        <v>170</v>
      </c>
      <c r="C4" s="270" t="s">
        <v>170</v>
      </c>
      <c r="D4" s="270" t="s">
        <v>170</v>
      </c>
      <c r="E4" s="270" t="s">
        <v>170</v>
      </c>
      <c r="F4" s="270" t="s">
        <v>170</v>
      </c>
      <c r="G4" s="394"/>
      <c r="H4" s="271" t="s">
        <v>170</v>
      </c>
    </row>
    <row r="5" spans="1:14" ht="24.95" customHeight="1">
      <c r="A5" s="192">
        <f>F1</f>
        <v>46113</v>
      </c>
      <c r="B5" s="21" t="s">
        <v>173</v>
      </c>
      <c r="C5" s="78"/>
      <c r="D5" s="78"/>
      <c r="E5" s="78"/>
      <c r="F5" s="81"/>
      <c r="G5" s="193">
        <f>A5+15</f>
        <v>46128</v>
      </c>
      <c r="H5" s="81" t="s">
        <v>73</v>
      </c>
    </row>
    <row r="6" spans="1:14" ht="24.95" customHeight="1">
      <c r="A6" s="192">
        <f>A5+1</f>
        <v>46114</v>
      </c>
      <c r="B6" s="21"/>
      <c r="C6" s="78"/>
      <c r="D6" s="78"/>
      <c r="E6" s="78"/>
      <c r="F6" s="78"/>
      <c r="G6" s="193">
        <f t="shared" ref="G6:G33" si="0">A6+15</f>
        <v>46129</v>
      </c>
      <c r="H6" s="81" t="s">
        <v>73</v>
      </c>
    </row>
    <row r="7" spans="1:14" ht="24.95" customHeight="1">
      <c r="A7" s="192">
        <f t="shared" ref="A7:A34" si="1">A6+1</f>
        <v>46115</v>
      </c>
      <c r="B7" s="21"/>
      <c r="C7" s="78"/>
      <c r="D7" s="82"/>
      <c r="E7" s="78"/>
      <c r="F7" s="78"/>
      <c r="G7" s="193">
        <f t="shared" si="0"/>
        <v>46130</v>
      </c>
      <c r="H7" s="81" t="s">
        <v>73</v>
      </c>
    </row>
    <row r="8" spans="1:14" ht="24.95" customHeight="1">
      <c r="A8" s="192">
        <f t="shared" si="1"/>
        <v>46116</v>
      </c>
      <c r="B8" s="21"/>
      <c r="C8" s="82"/>
      <c r="D8" s="78"/>
      <c r="E8" s="78"/>
      <c r="F8" s="78"/>
      <c r="G8" s="193">
        <f t="shared" si="0"/>
        <v>46131</v>
      </c>
      <c r="H8" s="81" t="s">
        <v>73</v>
      </c>
    </row>
    <row r="9" spans="1:14" ht="24.95" customHeight="1">
      <c r="A9" s="192">
        <f t="shared" si="1"/>
        <v>46117</v>
      </c>
      <c r="B9" s="21"/>
      <c r="C9" s="78"/>
      <c r="D9" s="78"/>
      <c r="E9" s="78"/>
      <c r="F9" s="78"/>
      <c r="G9" s="193">
        <f t="shared" si="0"/>
        <v>46132</v>
      </c>
      <c r="H9" s="81" t="s">
        <v>73</v>
      </c>
    </row>
    <row r="10" spans="1:14" ht="24.95" customHeight="1">
      <c r="A10" s="192">
        <f t="shared" si="1"/>
        <v>46118</v>
      </c>
      <c r="B10" s="21"/>
      <c r="C10" s="78"/>
      <c r="D10" s="78"/>
      <c r="E10" s="78"/>
      <c r="F10" s="78"/>
      <c r="G10" s="193">
        <f t="shared" si="0"/>
        <v>46133</v>
      </c>
      <c r="H10" s="81" t="s">
        <v>73</v>
      </c>
    </row>
    <row r="11" spans="1:14" ht="24.95" customHeight="1">
      <c r="A11" s="192">
        <f t="shared" si="1"/>
        <v>46119</v>
      </c>
      <c r="B11" s="21"/>
      <c r="C11" s="78"/>
      <c r="D11" s="78"/>
      <c r="E11" s="78"/>
      <c r="F11" s="78"/>
      <c r="G11" s="193">
        <f t="shared" si="0"/>
        <v>46134</v>
      </c>
      <c r="H11" s="81" t="s">
        <v>73</v>
      </c>
    </row>
    <row r="12" spans="1:14" ht="24.95" customHeight="1">
      <c r="A12" s="192">
        <f t="shared" si="1"/>
        <v>46120</v>
      </c>
      <c r="B12" s="21"/>
      <c r="C12" s="78"/>
      <c r="D12" s="78"/>
      <c r="E12" s="78"/>
      <c r="F12" s="78"/>
      <c r="G12" s="193">
        <f t="shared" si="0"/>
        <v>46135</v>
      </c>
      <c r="H12" s="81" t="s">
        <v>73</v>
      </c>
      <c r="M12" s="23"/>
    </row>
    <row r="13" spans="1:14" ht="24.95" customHeight="1">
      <c r="A13" s="192">
        <f t="shared" si="1"/>
        <v>46121</v>
      </c>
      <c r="B13" s="21"/>
      <c r="C13" s="78"/>
      <c r="D13" s="78"/>
      <c r="E13" s="78"/>
      <c r="F13" s="78"/>
      <c r="G13" s="193">
        <f t="shared" si="0"/>
        <v>46136</v>
      </c>
      <c r="H13" s="81" t="s">
        <v>173</v>
      </c>
    </row>
    <row r="14" spans="1:14" ht="24.95" customHeight="1">
      <c r="A14" s="192">
        <f t="shared" si="1"/>
        <v>46122</v>
      </c>
      <c r="B14" s="21"/>
      <c r="C14" s="78"/>
      <c r="D14" s="78"/>
      <c r="E14" s="78"/>
      <c r="F14" s="78"/>
      <c r="G14" s="193">
        <f t="shared" si="0"/>
        <v>46137</v>
      </c>
      <c r="H14" s="81" t="s">
        <v>73</v>
      </c>
    </row>
    <row r="15" spans="1:14" ht="24.95" customHeight="1">
      <c r="A15" s="192">
        <f t="shared" si="1"/>
        <v>46123</v>
      </c>
      <c r="B15" s="21"/>
      <c r="C15" s="78"/>
      <c r="D15" s="78"/>
      <c r="E15" s="78"/>
      <c r="F15" s="78"/>
      <c r="G15" s="193">
        <f t="shared" si="0"/>
        <v>46138</v>
      </c>
      <c r="H15" s="81" t="s">
        <v>73</v>
      </c>
    </row>
    <row r="16" spans="1:14" ht="24.95" customHeight="1">
      <c r="A16" s="192">
        <f t="shared" si="1"/>
        <v>46124</v>
      </c>
      <c r="B16" s="21"/>
      <c r="C16" s="78"/>
      <c r="D16" s="78"/>
      <c r="E16" s="78"/>
      <c r="F16" s="78"/>
      <c r="G16" s="193">
        <f t="shared" si="0"/>
        <v>46139</v>
      </c>
      <c r="H16" s="81" t="s">
        <v>73</v>
      </c>
    </row>
    <row r="17" spans="1:8" ht="24.95" customHeight="1">
      <c r="A17" s="192">
        <f t="shared" si="1"/>
        <v>46125</v>
      </c>
      <c r="B17" s="21"/>
      <c r="C17" s="78"/>
      <c r="D17" s="78"/>
      <c r="E17" s="78"/>
      <c r="F17" s="78"/>
      <c r="G17" s="193">
        <f t="shared" si="0"/>
        <v>46140</v>
      </c>
      <c r="H17" s="81" t="s">
        <v>73</v>
      </c>
    </row>
    <row r="18" spans="1:8" ht="24.95" customHeight="1">
      <c r="A18" s="192">
        <f t="shared" si="1"/>
        <v>46126</v>
      </c>
      <c r="B18" s="21"/>
      <c r="C18" s="78"/>
      <c r="D18" s="78"/>
      <c r="E18" s="78"/>
      <c r="F18" s="78"/>
      <c r="G18" s="193">
        <f t="shared" si="0"/>
        <v>46141</v>
      </c>
      <c r="H18" s="81" t="s">
        <v>73</v>
      </c>
    </row>
    <row r="19" spans="1:8" ht="24.95" customHeight="1">
      <c r="A19" s="192">
        <f t="shared" si="1"/>
        <v>46127</v>
      </c>
      <c r="B19" s="21"/>
      <c r="C19" s="78"/>
      <c r="D19" s="78"/>
      <c r="E19" s="78"/>
      <c r="F19" s="78"/>
      <c r="G19" s="193">
        <f t="shared" si="0"/>
        <v>46142</v>
      </c>
      <c r="H19" s="81" t="s">
        <v>73</v>
      </c>
    </row>
    <row r="20" spans="1:8" ht="24.95" customHeight="1">
      <c r="A20" s="192">
        <f t="shared" si="1"/>
        <v>46128</v>
      </c>
      <c r="B20" s="21"/>
      <c r="C20" s="78"/>
      <c r="D20" s="78"/>
      <c r="E20" s="78"/>
      <c r="F20" s="78"/>
      <c r="G20" s="193">
        <f t="shared" si="0"/>
        <v>46143</v>
      </c>
      <c r="H20" s="81" t="s">
        <v>73</v>
      </c>
    </row>
    <row r="21" spans="1:8" ht="24.95" customHeight="1">
      <c r="A21" s="192">
        <f t="shared" si="1"/>
        <v>46129</v>
      </c>
      <c r="B21" s="21"/>
      <c r="C21" s="78"/>
      <c r="D21" s="78"/>
      <c r="E21" s="78"/>
      <c r="F21" s="78"/>
      <c r="G21" s="193">
        <f t="shared" si="0"/>
        <v>46144</v>
      </c>
      <c r="H21" s="81" t="s">
        <v>73</v>
      </c>
    </row>
    <row r="22" spans="1:8" ht="24.95" customHeight="1">
      <c r="A22" s="192">
        <f t="shared" si="1"/>
        <v>46130</v>
      </c>
      <c r="B22" s="21"/>
      <c r="C22" s="83"/>
      <c r="D22" s="78"/>
      <c r="E22" s="78"/>
      <c r="F22" s="78"/>
      <c r="G22" s="193">
        <f t="shared" si="0"/>
        <v>46145</v>
      </c>
      <c r="H22" s="81" t="s">
        <v>73</v>
      </c>
    </row>
    <row r="23" spans="1:8" ht="24.95" customHeight="1">
      <c r="A23" s="192">
        <f t="shared" si="1"/>
        <v>46131</v>
      </c>
      <c r="B23" s="21"/>
      <c r="C23" s="78"/>
      <c r="D23" s="78"/>
      <c r="E23" s="78"/>
      <c r="F23" s="78"/>
      <c r="G23" s="193">
        <f t="shared" si="0"/>
        <v>46146</v>
      </c>
      <c r="H23" s="81" t="s">
        <v>73</v>
      </c>
    </row>
    <row r="24" spans="1:8" ht="24.95" customHeight="1">
      <c r="A24" s="192">
        <f t="shared" si="1"/>
        <v>46132</v>
      </c>
      <c r="B24" s="21"/>
      <c r="C24" s="78"/>
      <c r="D24" s="78"/>
      <c r="E24" s="78"/>
      <c r="F24" s="78"/>
      <c r="G24" s="193">
        <f t="shared" si="0"/>
        <v>46147</v>
      </c>
      <c r="H24" s="81"/>
    </row>
    <row r="25" spans="1:8" ht="24.95" customHeight="1">
      <c r="A25" s="192">
        <f t="shared" si="1"/>
        <v>46133</v>
      </c>
      <c r="B25" s="21"/>
      <c r="C25" s="78"/>
      <c r="D25" s="78"/>
      <c r="E25" s="78"/>
      <c r="F25" s="78"/>
      <c r="G25" s="193">
        <f t="shared" si="0"/>
        <v>46148</v>
      </c>
      <c r="H25" s="81" t="s">
        <v>73</v>
      </c>
    </row>
    <row r="26" spans="1:8" ht="24.95" customHeight="1">
      <c r="A26" s="192">
        <f t="shared" si="1"/>
        <v>46134</v>
      </c>
      <c r="B26" s="21"/>
      <c r="C26" s="78"/>
      <c r="D26" s="78"/>
      <c r="E26" s="78"/>
      <c r="F26" s="78"/>
      <c r="G26" s="193">
        <f t="shared" si="0"/>
        <v>46149</v>
      </c>
      <c r="H26" s="81" t="s">
        <v>73</v>
      </c>
    </row>
    <row r="27" spans="1:8" ht="24.95" customHeight="1">
      <c r="A27" s="192">
        <f t="shared" si="1"/>
        <v>46135</v>
      </c>
      <c r="B27" s="21"/>
      <c r="C27" s="78"/>
      <c r="D27" s="78"/>
      <c r="E27" s="78"/>
      <c r="F27" s="78"/>
      <c r="G27" s="193">
        <f t="shared" si="0"/>
        <v>46150</v>
      </c>
      <c r="H27" s="81" t="s">
        <v>73</v>
      </c>
    </row>
    <row r="28" spans="1:8" ht="24.95" customHeight="1">
      <c r="A28" s="192">
        <f t="shared" si="1"/>
        <v>46136</v>
      </c>
      <c r="B28" s="21"/>
      <c r="C28" s="78"/>
      <c r="D28" s="78"/>
      <c r="E28" s="78"/>
      <c r="F28" s="78"/>
      <c r="G28" s="193">
        <f t="shared" si="0"/>
        <v>46151</v>
      </c>
      <c r="H28" s="81" t="s">
        <v>73</v>
      </c>
    </row>
    <row r="29" spans="1:8" ht="24.95" customHeight="1">
      <c r="A29" s="192">
        <f t="shared" si="1"/>
        <v>46137</v>
      </c>
      <c r="B29" s="21"/>
      <c r="C29" s="78"/>
      <c r="D29" s="78"/>
      <c r="E29" s="78"/>
      <c r="F29" s="78"/>
      <c r="G29" s="193">
        <f t="shared" si="0"/>
        <v>46152</v>
      </c>
      <c r="H29" s="81" t="s">
        <v>74</v>
      </c>
    </row>
    <row r="30" spans="1:8" ht="24.95" customHeight="1">
      <c r="A30" s="192">
        <f t="shared" si="1"/>
        <v>46138</v>
      </c>
      <c r="B30" s="21"/>
      <c r="C30" s="78"/>
      <c r="D30" s="78"/>
      <c r="E30" s="78"/>
      <c r="F30" s="78"/>
      <c r="G30" s="193">
        <f t="shared" si="0"/>
        <v>46153</v>
      </c>
      <c r="H30" s="81" t="s">
        <v>73</v>
      </c>
    </row>
    <row r="31" spans="1:8" ht="24.95" customHeight="1">
      <c r="A31" s="192">
        <f t="shared" si="1"/>
        <v>46139</v>
      </c>
      <c r="B31" s="21"/>
      <c r="C31" s="78"/>
      <c r="D31" s="78"/>
      <c r="E31" s="78"/>
      <c r="F31" s="78"/>
      <c r="G31" s="193">
        <f t="shared" si="0"/>
        <v>46154</v>
      </c>
      <c r="H31" s="81" t="s">
        <v>73</v>
      </c>
    </row>
    <row r="32" spans="1:8" ht="24.95" customHeight="1">
      <c r="A32" s="192">
        <f t="shared" si="1"/>
        <v>46140</v>
      </c>
      <c r="B32" s="21"/>
      <c r="C32" s="78"/>
      <c r="D32" s="78"/>
      <c r="E32" s="78"/>
      <c r="F32" s="78"/>
      <c r="G32" s="193">
        <f t="shared" si="0"/>
        <v>46155</v>
      </c>
      <c r="H32" s="81" t="s">
        <v>73</v>
      </c>
    </row>
    <row r="33" spans="1:8" ht="24.95" customHeight="1">
      <c r="A33" s="192">
        <f t="shared" si="1"/>
        <v>46141</v>
      </c>
      <c r="B33" s="21"/>
      <c r="C33" s="78"/>
      <c r="D33" s="78"/>
      <c r="E33" s="78"/>
      <c r="F33" s="78"/>
      <c r="G33" s="193">
        <f t="shared" si="0"/>
        <v>46156</v>
      </c>
      <c r="H33" s="81"/>
    </row>
    <row r="34" spans="1:8" ht="24.95" customHeight="1">
      <c r="A34" s="192">
        <f t="shared" si="1"/>
        <v>46142</v>
      </c>
      <c r="B34" s="21"/>
      <c r="C34" s="78"/>
      <c r="D34" s="78"/>
      <c r="E34" s="78"/>
      <c r="F34" s="78"/>
      <c r="G34" s="193">
        <f>A34+15</f>
        <v>46157</v>
      </c>
      <c r="H34" s="81"/>
    </row>
    <row r="35" spans="1:8" ht="24.95" customHeight="1">
      <c r="A35" s="192">
        <v>31</v>
      </c>
      <c r="B35" s="84"/>
      <c r="C35" s="85"/>
      <c r="D35" s="78"/>
      <c r="E35" s="78"/>
      <c r="F35" s="78"/>
      <c r="G35" s="193">
        <f>G34+1</f>
        <v>46158</v>
      </c>
      <c r="H35" s="81"/>
    </row>
    <row r="36" spans="1:8" ht="20.25" customHeight="1">
      <c r="A36" s="86"/>
      <c r="B36" s="46" t="s">
        <v>168</v>
      </c>
      <c r="C36" s="87"/>
      <c r="D36" s="87"/>
      <c r="E36" s="87"/>
      <c r="F36" s="87"/>
      <c r="G36" s="87"/>
      <c r="H36" s="88"/>
    </row>
    <row r="37" spans="1:8">
      <c r="A37" s="25"/>
      <c r="B37" s="25"/>
    </row>
    <row r="38" spans="1:8">
      <c r="A38" s="25"/>
      <c r="B38" s="25"/>
    </row>
    <row r="39" spans="1:8">
      <c r="B39" s="25"/>
    </row>
    <row r="40" spans="1:8">
      <c r="B40" s="25"/>
    </row>
  </sheetData>
  <mergeCells count="3">
    <mergeCell ref="F1:H1"/>
    <mergeCell ref="A3:A4"/>
    <mergeCell ref="G3:G4"/>
  </mergeCells>
  <phoneticPr fontId="10"/>
  <printOptions gridLinesSet="0"/>
  <pageMargins left="0.87" right="0" top="0.7" bottom="0.2" header="0.47" footer="0.2"/>
  <pageSetup paperSize="9" orientation="portrait" r:id="rId1"/>
  <headerFooter alignWithMargins="0">
    <oddHeader xml:space="preserve">&amp;R様式2-2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FA416-B0E1-4597-B1E4-009849CA5D3D}">
  <dimension ref="A1:L38"/>
  <sheetViews>
    <sheetView view="pageLayout" topLeftCell="A16" zoomScaleNormal="100" workbookViewId="0">
      <selection activeCell="E36" sqref="E36"/>
    </sheetView>
  </sheetViews>
  <sheetFormatPr defaultColWidth="7.75" defaultRowHeight="12"/>
  <cols>
    <col min="1" max="1" width="5.5" style="24" customWidth="1"/>
    <col min="2" max="4" width="18" style="24" customWidth="1"/>
    <col min="5" max="5" width="11.125" style="24" customWidth="1"/>
    <col min="6" max="6" width="18" style="22" customWidth="1"/>
    <col min="7" max="16384" width="7.75" style="22"/>
  </cols>
  <sheetData>
    <row r="1" spans="1:12" s="18" customFormat="1" ht="21">
      <c r="A1" s="75"/>
      <c r="B1" s="317" t="s">
        <v>169</v>
      </c>
      <c r="C1" s="317"/>
      <c r="D1" s="314"/>
      <c r="E1" s="314">
        <f>データ!B2</f>
        <v>46113</v>
      </c>
      <c r="F1" s="333" t="s">
        <v>127</v>
      </c>
    </row>
    <row r="2" spans="1:12" s="18" customFormat="1" ht="12" customHeight="1">
      <c r="A2" s="50"/>
      <c r="B2" s="80"/>
      <c r="C2" s="80"/>
      <c r="D2" s="76"/>
      <c r="E2" s="76"/>
      <c r="F2" s="77"/>
    </row>
    <row r="3" spans="1:12" s="19" customFormat="1" ht="14.25">
      <c r="A3" s="393" t="s">
        <v>75</v>
      </c>
      <c r="B3" s="271" t="s">
        <v>70</v>
      </c>
      <c r="C3" s="271" t="s">
        <v>71</v>
      </c>
      <c r="D3" s="271" t="s">
        <v>72</v>
      </c>
      <c r="E3" s="395" t="s">
        <v>77</v>
      </c>
      <c r="F3" s="272" t="s">
        <v>172</v>
      </c>
      <c r="K3" s="20"/>
      <c r="L3" s="20"/>
    </row>
    <row r="4" spans="1:12" ht="12" customHeight="1">
      <c r="A4" s="394"/>
      <c r="B4" s="270" t="s">
        <v>170</v>
      </c>
      <c r="C4" s="270" t="s">
        <v>170</v>
      </c>
      <c r="D4" s="270" t="s">
        <v>170</v>
      </c>
      <c r="E4" s="394"/>
      <c r="F4" s="271" t="s">
        <v>170</v>
      </c>
    </row>
    <row r="5" spans="1:12" ht="24.95" customHeight="1">
      <c r="A5" s="192">
        <f>E1</f>
        <v>46113</v>
      </c>
      <c r="B5" s="78"/>
      <c r="C5" s="78"/>
      <c r="D5" s="81"/>
      <c r="E5" s="193">
        <f>A5+15</f>
        <v>46128</v>
      </c>
      <c r="F5" s="81" t="s">
        <v>73</v>
      </c>
    </row>
    <row r="6" spans="1:12" ht="24.95" customHeight="1">
      <c r="A6" s="192">
        <f>A5+1</f>
        <v>46114</v>
      </c>
      <c r="B6" s="78"/>
      <c r="C6" s="78"/>
      <c r="D6" s="78"/>
      <c r="E6" s="193">
        <f t="shared" ref="E6:E34" si="0">A6+15</f>
        <v>46129</v>
      </c>
      <c r="F6" s="81" t="s">
        <v>73</v>
      </c>
    </row>
    <row r="7" spans="1:12" ht="24.95" customHeight="1">
      <c r="A7" s="192">
        <f t="shared" ref="A7:A34" si="1">A6+1</f>
        <v>46115</v>
      </c>
      <c r="B7" s="82"/>
      <c r="C7" s="78"/>
      <c r="D7" s="78"/>
      <c r="E7" s="193">
        <f t="shared" si="0"/>
        <v>46130</v>
      </c>
      <c r="F7" s="81" t="s">
        <v>73</v>
      </c>
    </row>
    <row r="8" spans="1:12" ht="24.95" customHeight="1">
      <c r="A8" s="192">
        <f t="shared" si="1"/>
        <v>46116</v>
      </c>
      <c r="B8" s="78"/>
      <c r="C8" s="78"/>
      <c r="D8" s="78"/>
      <c r="E8" s="193">
        <f t="shared" si="0"/>
        <v>46131</v>
      </c>
      <c r="F8" s="81" t="s">
        <v>73</v>
      </c>
    </row>
    <row r="9" spans="1:12" ht="24.95" customHeight="1">
      <c r="A9" s="192">
        <f t="shared" si="1"/>
        <v>46117</v>
      </c>
      <c r="B9" s="78"/>
      <c r="C9" s="78"/>
      <c r="D9" s="78"/>
      <c r="E9" s="193">
        <f t="shared" si="0"/>
        <v>46132</v>
      </c>
      <c r="F9" s="81" t="s">
        <v>73</v>
      </c>
    </row>
    <row r="10" spans="1:12" ht="24.95" customHeight="1">
      <c r="A10" s="192">
        <f t="shared" si="1"/>
        <v>46118</v>
      </c>
      <c r="B10" s="78"/>
      <c r="C10" s="78"/>
      <c r="D10" s="78"/>
      <c r="E10" s="193">
        <f t="shared" si="0"/>
        <v>46133</v>
      </c>
      <c r="F10" s="81" t="s">
        <v>73</v>
      </c>
    </row>
    <row r="11" spans="1:12" ht="24.95" customHeight="1">
      <c r="A11" s="192">
        <f t="shared" si="1"/>
        <v>46119</v>
      </c>
      <c r="B11" s="78"/>
      <c r="C11" s="78"/>
      <c r="D11" s="78"/>
      <c r="E11" s="193">
        <f t="shared" si="0"/>
        <v>46134</v>
      </c>
      <c r="F11" s="81" t="s">
        <v>73</v>
      </c>
    </row>
    <row r="12" spans="1:12" ht="24.95" customHeight="1">
      <c r="A12" s="192">
        <f t="shared" si="1"/>
        <v>46120</v>
      </c>
      <c r="B12" s="78"/>
      <c r="C12" s="78"/>
      <c r="D12" s="78"/>
      <c r="E12" s="193">
        <f t="shared" si="0"/>
        <v>46135</v>
      </c>
      <c r="F12" s="81" t="s">
        <v>73</v>
      </c>
      <c r="K12" s="23"/>
    </row>
    <row r="13" spans="1:12" ht="24.95" customHeight="1">
      <c r="A13" s="192">
        <f t="shared" si="1"/>
        <v>46121</v>
      </c>
      <c r="B13" s="78"/>
      <c r="C13" s="78"/>
      <c r="D13" s="78"/>
      <c r="E13" s="193">
        <f t="shared" si="0"/>
        <v>46136</v>
      </c>
      <c r="F13" s="81" t="s">
        <v>173</v>
      </c>
    </row>
    <row r="14" spans="1:12" ht="24.95" customHeight="1">
      <c r="A14" s="192">
        <f t="shared" si="1"/>
        <v>46122</v>
      </c>
      <c r="B14" s="78"/>
      <c r="C14" s="78"/>
      <c r="D14" s="78"/>
      <c r="E14" s="193">
        <f t="shared" si="0"/>
        <v>46137</v>
      </c>
      <c r="F14" s="81" t="s">
        <v>73</v>
      </c>
    </row>
    <row r="15" spans="1:12" ht="24.95" customHeight="1">
      <c r="A15" s="192">
        <f t="shared" si="1"/>
        <v>46123</v>
      </c>
      <c r="B15" s="78"/>
      <c r="C15" s="78"/>
      <c r="D15" s="78"/>
      <c r="E15" s="193">
        <f t="shared" si="0"/>
        <v>46138</v>
      </c>
      <c r="F15" s="81" t="s">
        <v>73</v>
      </c>
    </row>
    <row r="16" spans="1:12" ht="24.95" customHeight="1">
      <c r="A16" s="192">
        <f t="shared" si="1"/>
        <v>46124</v>
      </c>
      <c r="B16" s="78"/>
      <c r="C16" s="78"/>
      <c r="D16" s="78"/>
      <c r="E16" s="193">
        <f t="shared" si="0"/>
        <v>46139</v>
      </c>
      <c r="F16" s="81" t="s">
        <v>73</v>
      </c>
    </row>
    <row r="17" spans="1:6" ht="24.95" customHeight="1">
      <c r="A17" s="192">
        <f t="shared" si="1"/>
        <v>46125</v>
      </c>
      <c r="B17" s="78"/>
      <c r="C17" s="78"/>
      <c r="D17" s="78"/>
      <c r="E17" s="193">
        <f t="shared" si="0"/>
        <v>46140</v>
      </c>
      <c r="F17" s="81" t="s">
        <v>73</v>
      </c>
    </row>
    <row r="18" spans="1:6" ht="24.95" customHeight="1">
      <c r="A18" s="192">
        <f t="shared" si="1"/>
        <v>46126</v>
      </c>
      <c r="B18" s="78"/>
      <c r="C18" s="78"/>
      <c r="D18" s="78"/>
      <c r="E18" s="193">
        <f t="shared" si="0"/>
        <v>46141</v>
      </c>
      <c r="F18" s="81" t="s">
        <v>73</v>
      </c>
    </row>
    <row r="19" spans="1:6" ht="24.95" customHeight="1">
      <c r="A19" s="192">
        <f t="shared" si="1"/>
        <v>46127</v>
      </c>
      <c r="B19" s="78"/>
      <c r="C19" s="78"/>
      <c r="D19" s="78"/>
      <c r="E19" s="193">
        <f t="shared" si="0"/>
        <v>46142</v>
      </c>
      <c r="F19" s="81" t="s">
        <v>73</v>
      </c>
    </row>
    <row r="20" spans="1:6" ht="24.95" customHeight="1">
      <c r="A20" s="192">
        <f t="shared" si="1"/>
        <v>46128</v>
      </c>
      <c r="B20" s="78"/>
      <c r="C20" s="78"/>
      <c r="D20" s="78"/>
      <c r="E20" s="193">
        <f t="shared" si="0"/>
        <v>46143</v>
      </c>
      <c r="F20" s="81" t="s">
        <v>73</v>
      </c>
    </row>
    <row r="21" spans="1:6" ht="24.95" customHeight="1">
      <c r="A21" s="192">
        <f t="shared" si="1"/>
        <v>46129</v>
      </c>
      <c r="B21" s="78"/>
      <c r="C21" s="78"/>
      <c r="D21" s="78"/>
      <c r="E21" s="193">
        <f t="shared" si="0"/>
        <v>46144</v>
      </c>
      <c r="F21" s="81" t="s">
        <v>73</v>
      </c>
    </row>
    <row r="22" spans="1:6" ht="24.95" customHeight="1">
      <c r="A22" s="192">
        <f t="shared" si="1"/>
        <v>46130</v>
      </c>
      <c r="B22" s="78"/>
      <c r="C22" s="78"/>
      <c r="D22" s="78"/>
      <c r="E22" s="193">
        <f t="shared" si="0"/>
        <v>46145</v>
      </c>
      <c r="F22" s="81" t="s">
        <v>73</v>
      </c>
    </row>
    <row r="23" spans="1:6" ht="24.95" customHeight="1">
      <c r="A23" s="192">
        <f t="shared" si="1"/>
        <v>46131</v>
      </c>
      <c r="B23" s="78"/>
      <c r="C23" s="78"/>
      <c r="D23" s="78"/>
      <c r="E23" s="193">
        <f t="shared" si="0"/>
        <v>46146</v>
      </c>
      <c r="F23" s="81" t="s">
        <v>73</v>
      </c>
    </row>
    <row r="24" spans="1:6" ht="24.95" customHeight="1">
      <c r="A24" s="192">
        <f t="shared" si="1"/>
        <v>46132</v>
      </c>
      <c r="B24" s="78"/>
      <c r="C24" s="78"/>
      <c r="D24" s="78"/>
      <c r="E24" s="193">
        <f t="shared" si="0"/>
        <v>46147</v>
      </c>
      <c r="F24" s="81"/>
    </row>
    <row r="25" spans="1:6" ht="24.95" customHeight="1">
      <c r="A25" s="192">
        <f t="shared" si="1"/>
        <v>46133</v>
      </c>
      <c r="B25" s="78"/>
      <c r="C25" s="78"/>
      <c r="D25" s="78"/>
      <c r="E25" s="193">
        <f t="shared" si="0"/>
        <v>46148</v>
      </c>
      <c r="F25" s="81" t="s">
        <v>73</v>
      </c>
    </row>
    <row r="26" spans="1:6" ht="24.95" customHeight="1">
      <c r="A26" s="192">
        <f t="shared" si="1"/>
        <v>46134</v>
      </c>
      <c r="B26" s="78"/>
      <c r="C26" s="78"/>
      <c r="D26" s="78"/>
      <c r="E26" s="193">
        <f t="shared" si="0"/>
        <v>46149</v>
      </c>
      <c r="F26" s="81" t="s">
        <v>73</v>
      </c>
    </row>
    <row r="27" spans="1:6" ht="24.95" customHeight="1">
      <c r="A27" s="192">
        <f t="shared" si="1"/>
        <v>46135</v>
      </c>
      <c r="B27" s="78"/>
      <c r="C27" s="78"/>
      <c r="D27" s="78"/>
      <c r="E27" s="193">
        <f t="shared" si="0"/>
        <v>46150</v>
      </c>
      <c r="F27" s="81" t="s">
        <v>73</v>
      </c>
    </row>
    <row r="28" spans="1:6" ht="24.95" customHeight="1">
      <c r="A28" s="192">
        <f t="shared" si="1"/>
        <v>46136</v>
      </c>
      <c r="B28" s="78"/>
      <c r="C28" s="78"/>
      <c r="D28" s="78"/>
      <c r="E28" s="193">
        <f t="shared" si="0"/>
        <v>46151</v>
      </c>
      <c r="F28" s="81" t="s">
        <v>73</v>
      </c>
    </row>
    <row r="29" spans="1:6" ht="24.95" customHeight="1">
      <c r="A29" s="192">
        <f t="shared" si="1"/>
        <v>46137</v>
      </c>
      <c r="B29" s="78"/>
      <c r="C29" s="78"/>
      <c r="D29" s="78"/>
      <c r="E29" s="193">
        <f t="shared" si="0"/>
        <v>46152</v>
      </c>
      <c r="F29" s="81" t="s">
        <v>74</v>
      </c>
    </row>
    <row r="30" spans="1:6" ht="24.95" customHeight="1">
      <c r="A30" s="192">
        <f t="shared" si="1"/>
        <v>46138</v>
      </c>
      <c r="B30" s="78"/>
      <c r="C30" s="78"/>
      <c r="D30" s="78"/>
      <c r="E30" s="193">
        <f t="shared" si="0"/>
        <v>46153</v>
      </c>
      <c r="F30" s="81" t="s">
        <v>73</v>
      </c>
    </row>
    <row r="31" spans="1:6" ht="24.95" customHeight="1">
      <c r="A31" s="192">
        <f t="shared" si="1"/>
        <v>46139</v>
      </c>
      <c r="B31" s="78"/>
      <c r="C31" s="78"/>
      <c r="D31" s="78"/>
      <c r="E31" s="193">
        <f t="shared" si="0"/>
        <v>46154</v>
      </c>
      <c r="F31" s="81" t="s">
        <v>73</v>
      </c>
    </row>
    <row r="32" spans="1:6" ht="24.95" customHeight="1">
      <c r="A32" s="192">
        <f t="shared" si="1"/>
        <v>46140</v>
      </c>
      <c r="B32" s="78"/>
      <c r="C32" s="78"/>
      <c r="D32" s="78"/>
      <c r="E32" s="193">
        <f t="shared" si="0"/>
        <v>46155</v>
      </c>
      <c r="F32" s="81" t="s">
        <v>73</v>
      </c>
    </row>
    <row r="33" spans="1:6" ht="24.95" customHeight="1">
      <c r="A33" s="192">
        <f t="shared" si="1"/>
        <v>46141</v>
      </c>
      <c r="B33" s="78"/>
      <c r="C33" s="78"/>
      <c r="D33" s="78"/>
      <c r="E33" s="193">
        <f t="shared" si="0"/>
        <v>46156</v>
      </c>
      <c r="F33" s="81"/>
    </row>
    <row r="34" spans="1:6" ht="24.95" customHeight="1">
      <c r="A34" s="192">
        <f t="shared" si="1"/>
        <v>46142</v>
      </c>
      <c r="B34" s="78"/>
      <c r="C34" s="78"/>
      <c r="D34" s="78"/>
      <c r="E34" s="193">
        <f t="shared" si="0"/>
        <v>46157</v>
      </c>
      <c r="F34" s="81"/>
    </row>
    <row r="35" spans="1:6" ht="24.95" customHeight="1">
      <c r="A35" s="192">
        <v>31</v>
      </c>
      <c r="B35" s="78"/>
      <c r="C35" s="78"/>
      <c r="D35" s="78"/>
      <c r="E35" s="193">
        <f>E34+1</f>
        <v>46158</v>
      </c>
      <c r="F35" s="81"/>
    </row>
    <row r="36" spans="1:6" ht="20.25" customHeight="1">
      <c r="A36" s="86"/>
      <c r="B36" s="316" t="s">
        <v>363</v>
      </c>
      <c r="C36" s="87"/>
      <c r="D36" s="87"/>
      <c r="E36" s="87"/>
      <c r="F36" s="88"/>
    </row>
    <row r="37" spans="1:6">
      <c r="A37" s="25"/>
    </row>
    <row r="38" spans="1:6">
      <c r="A38" s="25"/>
    </row>
  </sheetData>
  <mergeCells count="2">
    <mergeCell ref="A3:A4"/>
    <mergeCell ref="E3:E4"/>
  </mergeCells>
  <phoneticPr fontId="12"/>
  <printOptions gridLinesSet="0"/>
  <pageMargins left="0.87" right="0" top="0.7" bottom="0.2" header="0.47" footer="0.2"/>
  <pageSetup paperSize="9" orientation="portrait" r:id="rId1"/>
  <headerFooter alignWithMargins="0">
    <oddHeader>&amp;R様式2-3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3</vt:i4>
      </vt:variant>
    </vt:vector>
  </HeadingPairs>
  <TitlesOfParts>
    <vt:vector size="28" baseType="lpstr">
      <vt:lpstr>提出書類一覧</vt:lpstr>
      <vt:lpstr>データ</vt:lpstr>
      <vt:lpstr>1-1フロア厨房温度</vt:lpstr>
      <vt:lpstr>1-2ホットテーブル温度</vt:lpstr>
      <vt:lpstr>1-3料理芯温管理表</vt:lpstr>
      <vt:lpstr>1-４米受払簿</vt:lpstr>
      <vt:lpstr>2-1盛付時刻</vt:lpstr>
      <vt:lpstr>2-2保存食管理表</vt:lpstr>
      <vt:lpstr>2-3保存食管理表</vt:lpstr>
      <vt:lpstr>3-1配膳車記録</vt:lpstr>
      <vt:lpstr>4-1食器保管庫温度(B1Fのみ）</vt:lpstr>
      <vt:lpstr>4-2残留テスト結果表</vt:lpstr>
      <vt:lpstr>4-3病棟残飯記録表</vt:lpstr>
      <vt:lpstr>4-4給茶日計表</vt:lpstr>
      <vt:lpstr>4-5フロア厨房衛生管理点検表</vt:lpstr>
      <vt:lpstr>5-1異物混入ﾁｪｯｸ表</vt:lpstr>
      <vt:lpstr>5-2食缶保管庫温度</vt:lpstr>
      <vt:lpstr>5-3調理施設の点検表</vt:lpstr>
      <vt:lpstr>6-1調乳確認</vt:lpstr>
      <vt:lpstr>6-2ｵｰﾄｸﾚｰﾌﾞｽｲｯﾁ</vt:lpstr>
      <vt:lpstr>7-1業務報告者書(日報)</vt:lpstr>
      <vt:lpstr>7-2改善措置記録</vt:lpstr>
      <vt:lpstr>7-3インシデント</vt:lpstr>
      <vt:lpstr>7-4データ⇒</vt:lpstr>
      <vt:lpstr>7-4従事者衛生管理点検表(A3で出力)</vt:lpstr>
      <vt:lpstr>'1-3料理芯温管理表'!Print_Area</vt:lpstr>
      <vt:lpstr>'3-1配膳車記録'!Print_Area</vt:lpstr>
      <vt:lpstr>提出書類一覧!Print_Area</vt:lpstr>
    </vt:vector>
  </TitlesOfParts>
  <Company>浜松医科大学医学部附属病院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浜松医科大学医学部附属病院</dc:creator>
  <cp:lastModifiedBy>川井 寛子</cp:lastModifiedBy>
  <cp:lastPrinted>2025-09-18T02:22:10Z</cp:lastPrinted>
  <dcterms:created xsi:type="dcterms:W3CDTF">2009-03-08T05:44:44Z</dcterms:created>
  <dcterms:modified xsi:type="dcterms:W3CDTF">2025-09-18T02:36:13Z</dcterms:modified>
</cp:coreProperties>
</file>